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Jarrod/Downloads/"/>
    </mc:Choice>
  </mc:AlternateContent>
  <xr:revisionPtr revIDLastSave="0" documentId="13_ncr:1_{B3AEFDB1-BB0C-EA46-A423-AAE0C90A6110}" xr6:coauthVersionLast="36" xr6:coauthVersionMax="36" xr10:uidLastSave="{00000000-0000-0000-0000-000000000000}"/>
  <bookViews>
    <workbookView xWindow="0" yWindow="460" windowWidth="51200" windowHeight="28340" xr2:uid="{00000000-000D-0000-FFFF-FFFF00000000}"/>
  </bookViews>
  <sheets>
    <sheet name="ScenarioA" sheetId="1" r:id="rId1"/>
    <sheet name="ScenarioB" sheetId="2" r:id="rId2"/>
    <sheet name="ScenarioC" sheetId="3" r:id="rId3"/>
    <sheet name="ScenarioD" sheetId="4" r:id="rId4"/>
    <sheet name="ScenarioE" sheetId="5" r:id="rId5"/>
    <sheet name="ScenarioF" sheetId="6" r:id="rId6"/>
    <sheet name="ScenarioG" sheetId="7" r:id="rId7"/>
  </sheets>
  <calcPr calcId="181029"/>
  <extLst>
    <ext uri="GoogleSheetsCustomDataVersion1">
      <go:sheetsCustomData xmlns:go="http://customooxmlschemas.google.com/" r:id="rId12" roundtripDataSignature="AMtx7mgUD1BWn18pNc/+UOOcIXdkiEhRkA=="/>
    </ext>
  </extLst>
</workbook>
</file>

<file path=xl/calcChain.xml><?xml version="1.0" encoding="utf-8"?>
<calcChain xmlns="http://schemas.openxmlformats.org/spreadsheetml/2006/main">
  <c r="Q9" i="3" l="1"/>
  <c r="O9" i="3"/>
  <c r="P9" i="3" s="1"/>
  <c r="C9" i="3"/>
  <c r="Q7" i="3"/>
  <c r="N7" i="3"/>
  <c r="M7" i="3"/>
  <c r="L7" i="3"/>
  <c r="K7" i="3"/>
  <c r="J7" i="3"/>
  <c r="I7" i="3"/>
  <c r="H7" i="3"/>
  <c r="G7" i="3"/>
  <c r="F7" i="3"/>
  <c r="E7" i="3"/>
  <c r="O7" i="3" s="1"/>
  <c r="D7" i="3"/>
  <c r="B7" i="3"/>
  <c r="Q6" i="3"/>
  <c r="O6" i="3"/>
  <c r="Q5" i="3"/>
  <c r="O5" i="3"/>
  <c r="P5" i="3" s="1"/>
  <c r="C5" i="3"/>
  <c r="Q4" i="3"/>
  <c r="O4" i="3"/>
  <c r="P4" i="3" s="1"/>
  <c r="C4" i="3"/>
  <c r="Q3" i="3"/>
  <c r="O3" i="3"/>
  <c r="P3" i="3" s="1"/>
  <c r="C3" i="3"/>
  <c r="Q2" i="3"/>
  <c r="O2" i="3"/>
  <c r="P2" i="3" s="1"/>
  <c r="C2" i="3"/>
  <c r="Q9" i="2"/>
  <c r="O9" i="2"/>
  <c r="P9" i="2" s="1"/>
  <c r="C9" i="2"/>
  <c r="Q7" i="2"/>
  <c r="N7" i="2"/>
  <c r="M7" i="2"/>
  <c r="L7" i="2"/>
  <c r="K7" i="2"/>
  <c r="J7" i="2"/>
  <c r="I7" i="2"/>
  <c r="H7" i="2"/>
  <c r="G7" i="2"/>
  <c r="F7" i="2"/>
  <c r="E7" i="2"/>
  <c r="O7" i="2" s="1"/>
  <c r="D7" i="2"/>
  <c r="B7" i="2"/>
  <c r="Q6" i="2"/>
  <c r="O6" i="2"/>
  <c r="Q5" i="2"/>
  <c r="O5" i="2"/>
  <c r="P5" i="2" s="1"/>
  <c r="C5" i="2"/>
  <c r="Q4" i="2"/>
  <c r="O4" i="2"/>
  <c r="P4" i="2" s="1"/>
  <c r="C4" i="2"/>
  <c r="Q3" i="2"/>
  <c r="O3" i="2"/>
  <c r="P3" i="2" s="1"/>
  <c r="C3" i="2"/>
  <c r="Q2" i="2"/>
  <c r="O2" i="2"/>
  <c r="P2" i="2" s="1"/>
  <c r="C2" i="2"/>
  <c r="Q9" i="1"/>
  <c r="O9" i="1"/>
  <c r="P9" i="1" s="1"/>
  <c r="C9" i="1"/>
  <c r="N7" i="1"/>
  <c r="M7" i="1"/>
  <c r="L7" i="1"/>
  <c r="K7" i="1"/>
  <c r="J7" i="1"/>
  <c r="Q7" i="1" s="1"/>
  <c r="I7" i="1"/>
  <c r="H7" i="1"/>
  <c r="G7" i="1"/>
  <c r="F7" i="1"/>
  <c r="E7" i="1"/>
  <c r="O7" i="1" s="1"/>
  <c r="D7" i="1"/>
  <c r="B7" i="1"/>
  <c r="Q6" i="1"/>
  <c r="O6" i="1"/>
  <c r="Q5" i="1"/>
  <c r="P5" i="1"/>
  <c r="O5" i="1"/>
  <c r="C5" i="1"/>
  <c r="Q4" i="1"/>
  <c r="P4" i="1"/>
  <c r="O4" i="1"/>
  <c r="C4" i="1"/>
  <c r="Q3" i="1"/>
  <c r="P3" i="1"/>
  <c r="O3" i="1"/>
  <c r="C3" i="1"/>
  <c r="Q2" i="1"/>
  <c r="P2" i="1"/>
  <c r="O2" i="1"/>
  <c r="C2" i="1"/>
</calcChain>
</file>

<file path=xl/sharedStrings.xml><?xml version="1.0" encoding="utf-8"?>
<sst xmlns="http://schemas.openxmlformats.org/spreadsheetml/2006/main" count="94" uniqueCount="21">
  <si>
    <t>School</t>
  </si>
  <si>
    <t>Capacity</t>
  </si>
  <si>
    <t>Current Util</t>
  </si>
  <si>
    <t>2020 Util</t>
  </si>
  <si>
    <t>2020 change in util from 2019</t>
  </si>
  <si>
    <t>2025 Util</t>
  </si>
  <si>
    <t>Alwin Holland</t>
  </si>
  <si>
    <t>Bert Ambrose</t>
  </si>
  <si>
    <t>Duncan Cran</t>
  </si>
  <si>
    <t>Robert Ogilvie</t>
  </si>
  <si>
    <t>Anne Roberts Young</t>
  </si>
  <si>
    <t>Total</t>
  </si>
  <si>
    <t>Margaret Ma Murray</t>
  </si>
  <si>
    <t>Scenario A</t>
  </si>
  <si>
    <t>Scenario C</t>
  </si>
  <si>
    <t>Scenario B</t>
  </si>
  <si>
    <t>2019 Util</t>
  </si>
  <si>
    <t>Scenario D</t>
  </si>
  <si>
    <t>Scenario E</t>
  </si>
  <si>
    <t>Scenario F</t>
  </si>
  <si>
    <t>Scenario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</si>
</sst>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Arial"/>
    </font>
    <font>
      <i/>
      <sz val="11"/>
      <color theme="1"/>
      <name val="Calibri"/>
    </font>
    <font>
      <i/>
      <sz val="11"/>
      <color rgb="FF000000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8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4"/>
      <color theme="1"/>
      <name val="Calibri"/>
    </font>
    <font>
      <b/>
      <i/>
      <sz val="11"/>
      <color rgb="FF000000"/>
      <name val="Calibri"/>
    </font>
    <font>
      <b/>
      <i/>
      <sz val="11"/>
      <color theme="1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b/>
      <i/>
      <sz val="11"/>
      <color theme="1"/>
      <name val="Arial"/>
    </font>
    <font>
      <b/>
      <sz val="14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9" fontId="3" fillId="0" borderId="0" xfId="0" applyNumberFormat="1" applyFont="1" applyAlignment="1"/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/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7" fillId="0" borderId="0" xfId="0" applyNumberFormat="1" applyFont="1" applyAlignment="1"/>
    <xf numFmtId="0" fontId="18" fillId="0" borderId="0" xfId="0" applyFont="1" applyAlignment="1"/>
  </cellXfs>
  <cellStyles count="1">
    <cellStyle name="Normal" xfId="0" builtinId="0"/>
  </cellStyles>
  <dxfs count="48"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989EB"/>
          <bgColor rgb="FF8989EB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989EB"/>
          <bgColor rgb="FF8989EB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</dxfs>
  <tableStyles count="16">
    <tableStyle name="ScenarioC-style" pivot="0" count="3" xr9:uid="{00000000-0011-0000-FFFF-FFFF00000000}">
      <tableStyleElement type="headerRow" dxfId="47"/>
      <tableStyleElement type="firstRowStripe" dxfId="46"/>
      <tableStyleElement type="secondRowStripe" dxfId="45"/>
    </tableStyle>
    <tableStyle name="ScenarioB-style" pivot="0" count="3" xr9:uid="{00000000-0011-0000-FFFF-FFFF01000000}">
      <tableStyleElement type="headerRow" dxfId="44"/>
      <tableStyleElement type="firstRowStripe" dxfId="43"/>
      <tableStyleElement type="secondRowStripe" dxfId="42"/>
    </tableStyle>
    <tableStyle name="ScenarioA-style" pivot="0" count="3" xr9:uid="{00000000-0011-0000-FFFF-FFFF02000000}">
      <tableStyleElement type="headerRow" dxfId="41"/>
      <tableStyleElement type="firstRowStripe" dxfId="40"/>
      <tableStyleElement type="secondRowStripe" dxfId="39"/>
    </tableStyle>
    <tableStyle name="ScenarioD-style" pivot="0" count="3" xr9:uid="{00000000-0011-0000-FFFF-FFFF03000000}">
      <tableStyleElement type="headerRow" dxfId="38"/>
      <tableStyleElement type="firstRowStripe" dxfId="37"/>
      <tableStyleElement type="secondRowStripe" dxfId="36"/>
    </tableStyle>
    <tableStyle name="ScenarioE-style" pivot="0" count="3" xr9:uid="{00000000-0011-0000-FFFF-FFFF04000000}">
      <tableStyleElement type="headerRow" dxfId="35"/>
      <tableStyleElement type="firstRowStripe" dxfId="34"/>
      <tableStyleElement type="secondRowStripe" dxfId="33"/>
    </tableStyle>
    <tableStyle name="ScenarioF-style" pivot="0" count="3" xr9:uid="{00000000-0011-0000-FFFF-FFFF05000000}">
      <tableStyleElement type="headerRow" dxfId="32"/>
      <tableStyleElement type="firstRowStripe" dxfId="31"/>
      <tableStyleElement type="secondRowStripe" dxfId="30"/>
    </tableStyle>
    <tableStyle name="ScenarioG-style" pivot="0" count="3" xr9:uid="{00000000-0011-0000-FFFF-FFFF06000000}">
      <tableStyleElement type="headerRow" dxfId="29"/>
      <tableStyleElement type="firstRowStripe" dxfId="28"/>
      <tableStyleElement type="secondRowStripe" dxfId="27"/>
    </tableStyle>
    <tableStyle name="All-style" pivot="0" count="3" xr9:uid="{00000000-0011-0000-FFFF-FFFF07000000}">
      <tableStyleElement type="headerRow" dxfId="26"/>
      <tableStyleElement type="firstRowStripe" dxfId="25"/>
      <tableStyleElement type="secondRowStripe" dxfId="24"/>
    </tableStyle>
    <tableStyle name="All-style 2" pivot="0" count="3" xr9:uid="{00000000-0011-0000-FFFF-FFFF08000000}">
      <tableStyleElement type="headerRow" dxfId="23"/>
      <tableStyleElement type="firstRowStripe" dxfId="22"/>
      <tableStyleElement type="secondRowStripe" dxfId="21"/>
    </tableStyle>
    <tableStyle name="All-style 3" pivot="0" count="3" xr9:uid="{00000000-0011-0000-FFFF-FFFF09000000}">
      <tableStyleElement type="headerRow" dxfId="20"/>
      <tableStyleElement type="firstRowStripe" dxfId="19"/>
      <tableStyleElement type="secondRowStripe" dxfId="18"/>
    </tableStyle>
    <tableStyle name="All-style 4" pivot="0" count="3" xr9:uid="{00000000-0011-0000-FFFF-FFFF0A000000}">
      <tableStyleElement type="headerRow" dxfId="17"/>
      <tableStyleElement type="firstRowStripe" dxfId="16"/>
      <tableStyleElement type="secondRowStripe" dxfId="15"/>
    </tableStyle>
    <tableStyle name="All-style 5" pivot="0" count="3" xr9:uid="{00000000-0011-0000-FFFF-FFFF0B000000}">
      <tableStyleElement type="headerRow" dxfId="14"/>
      <tableStyleElement type="firstRowStripe" dxfId="13"/>
      <tableStyleElement type="secondRowStripe" dxfId="12"/>
    </tableStyle>
    <tableStyle name="All-style 6" pivot="0" count="3" xr9:uid="{00000000-0011-0000-FFFF-FFFF0C000000}">
      <tableStyleElement type="headerRow" dxfId="11"/>
      <tableStyleElement type="firstRowStripe" dxfId="10"/>
      <tableStyleElement type="secondRowStripe" dxfId="9"/>
    </tableStyle>
    <tableStyle name="All-style 7" pivot="0" count="3" xr9:uid="{00000000-0011-0000-FFFF-FFFF0D000000}">
      <tableStyleElement type="headerRow" dxfId="8"/>
      <tableStyleElement type="firstRowStripe" dxfId="7"/>
      <tableStyleElement type="secondRowStripe" dxfId="6"/>
    </tableStyle>
    <tableStyle name="All-style 8" pivot="0" count="3" xr9:uid="{00000000-0011-0000-FFFF-FFFF0E000000}">
      <tableStyleElement type="headerRow" dxfId="5"/>
      <tableStyleElement type="firstRowStripe" dxfId="4"/>
      <tableStyleElement type="secondRowStripe" dxfId="3"/>
    </tableStyle>
    <tableStyle name="All-style 9" pivot="0" count="3" xr9:uid="{00000000-0011-0000-FFFF-FFFF0F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_3" displayName="Table_3" ref="A1:Q9" headerRowCount="0">
  <tableColumns count="1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</tableColumns>
  <tableStyleInfo name="Scenario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Q9" headerRowCount="0">
  <tableColumns count="1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</tableColumns>
  <tableStyleInfo name="ScenarioB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_1" displayName="Table_1" ref="A1:Q9" headerRowCount="0">
  <tableColumns count="1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  <tableColumn id="17" xr3:uid="{00000000-0010-0000-0200-000011000000}" name="Column17"/>
  </tableColumns>
  <tableStyleInfo name="ScenarioC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1:Z9" headerRowCount="0">
  <tableColumns count="2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/>
    <tableColumn id="16" xr3:uid="{00000000-0010-0000-0300-000010000000}" name="Column16"/>
    <tableColumn id="17" xr3:uid="{00000000-0010-0000-0300-000011000000}" name="Column17"/>
    <tableColumn id="18" xr3:uid="{00000000-0010-0000-0300-000012000000}" name="Column18"/>
    <tableColumn id="19" xr3:uid="{00000000-0010-0000-0300-000013000000}" name="Column19"/>
    <tableColumn id="20" xr3:uid="{00000000-0010-0000-0300-000014000000}" name="Column20"/>
    <tableColumn id="21" xr3:uid="{00000000-0010-0000-0300-000015000000}" name="Column21"/>
    <tableColumn id="22" xr3:uid="{00000000-0010-0000-0300-000016000000}" name="Column22"/>
    <tableColumn id="23" xr3:uid="{00000000-0010-0000-0300-000017000000}" name="Column23"/>
    <tableColumn id="24" xr3:uid="{00000000-0010-0000-0300-000018000000}" name="Column24"/>
    <tableColumn id="25" xr3:uid="{00000000-0010-0000-0300-000019000000}" name="Column25"/>
    <tableColumn id="26" xr3:uid="{00000000-0010-0000-0300-00001A000000}" name="Column26"/>
  </tableColumns>
  <tableStyleInfo name="ScenarioD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1:Z9" headerRowCount="0">
  <tableColumns count="2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  <tableColumn id="8" xr3:uid="{00000000-0010-0000-0400-000008000000}" name="Column8"/>
    <tableColumn id="9" xr3:uid="{00000000-0010-0000-0400-000009000000}" name="Column9"/>
    <tableColumn id="10" xr3:uid="{00000000-0010-0000-0400-00000A000000}" name="Column10"/>
    <tableColumn id="11" xr3:uid="{00000000-0010-0000-0400-00000B000000}" name="Column11"/>
    <tableColumn id="12" xr3:uid="{00000000-0010-0000-0400-00000C000000}" name="Column12"/>
    <tableColumn id="13" xr3:uid="{00000000-0010-0000-0400-00000D000000}" name="Column13"/>
    <tableColumn id="14" xr3:uid="{00000000-0010-0000-0400-00000E000000}" name="Column14"/>
    <tableColumn id="15" xr3:uid="{00000000-0010-0000-0400-00000F000000}" name="Column15"/>
    <tableColumn id="16" xr3:uid="{00000000-0010-0000-0400-000010000000}" name="Column16"/>
    <tableColumn id="17" xr3:uid="{00000000-0010-0000-0400-000011000000}" name="Column17"/>
    <tableColumn id="18" xr3:uid="{00000000-0010-0000-0400-000012000000}" name="Column18"/>
    <tableColumn id="19" xr3:uid="{00000000-0010-0000-0400-000013000000}" name="Column19"/>
    <tableColumn id="20" xr3:uid="{00000000-0010-0000-0400-000014000000}" name="Column20"/>
    <tableColumn id="21" xr3:uid="{00000000-0010-0000-0400-000015000000}" name="Column21"/>
    <tableColumn id="22" xr3:uid="{00000000-0010-0000-0400-000016000000}" name="Column22"/>
    <tableColumn id="23" xr3:uid="{00000000-0010-0000-0400-000017000000}" name="Column23"/>
    <tableColumn id="24" xr3:uid="{00000000-0010-0000-0400-000018000000}" name="Column24"/>
    <tableColumn id="25" xr3:uid="{00000000-0010-0000-0400-000019000000}" name="Column25"/>
    <tableColumn id="26" xr3:uid="{00000000-0010-0000-0400-00001A000000}" name="Column26"/>
  </tableColumns>
  <tableStyleInfo name="ScenarioE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:T9" headerRowCount="0">
  <tableColumns count="20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  <tableColumn id="8" xr3:uid="{00000000-0010-0000-0500-000008000000}" name="Column8"/>
    <tableColumn id="9" xr3:uid="{00000000-0010-0000-0500-000009000000}" name="Column9"/>
    <tableColumn id="10" xr3:uid="{00000000-0010-0000-0500-00000A000000}" name="Column10"/>
    <tableColumn id="11" xr3:uid="{00000000-0010-0000-0500-00000B000000}" name="Column11"/>
    <tableColumn id="12" xr3:uid="{00000000-0010-0000-0500-00000C000000}" name="Column12"/>
    <tableColumn id="13" xr3:uid="{00000000-0010-0000-0500-00000D000000}" name="Column13"/>
    <tableColumn id="14" xr3:uid="{00000000-0010-0000-0500-00000E000000}" name="Column14"/>
    <tableColumn id="15" xr3:uid="{00000000-0010-0000-0500-00000F000000}" name="Column15"/>
    <tableColumn id="16" xr3:uid="{00000000-0010-0000-0500-000010000000}" name="Column16"/>
    <tableColumn id="17" xr3:uid="{00000000-0010-0000-0500-000011000000}" name="Column17"/>
    <tableColumn id="18" xr3:uid="{00000000-0010-0000-0500-000012000000}" name="Column18"/>
    <tableColumn id="19" xr3:uid="{00000000-0010-0000-0500-000013000000}" name="Column19"/>
    <tableColumn id="20" xr3:uid="{00000000-0010-0000-0500-000014000000}" name="Column20"/>
  </tableColumns>
  <tableStyleInfo name="ScenarioF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1:T9" headerRowCount="0">
  <tableColumns count="20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  <tableColumn id="12" xr3:uid="{00000000-0010-0000-0600-00000C000000}" name="Column12"/>
    <tableColumn id="13" xr3:uid="{00000000-0010-0000-0600-00000D000000}" name="Column13"/>
    <tableColumn id="14" xr3:uid="{00000000-0010-0000-0600-00000E000000}" name="Column14"/>
    <tableColumn id="15" xr3:uid="{00000000-0010-0000-0600-00000F000000}" name="Column15"/>
    <tableColumn id="16" xr3:uid="{00000000-0010-0000-0600-000010000000}" name="Column16"/>
    <tableColumn id="17" xr3:uid="{00000000-0010-0000-0600-000011000000}" name="Column17"/>
    <tableColumn id="18" xr3:uid="{00000000-0010-0000-0600-000012000000}" name="Column18"/>
    <tableColumn id="19" xr3:uid="{00000000-0010-0000-0600-000013000000}" name="Column19"/>
    <tableColumn id="20" xr3:uid="{00000000-0010-0000-0600-000014000000}" name="Column20"/>
  </tableColumns>
  <tableStyleInfo name="ScenarioG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workbookViewId="0">
      <selection activeCell="B69" sqref="B69"/>
    </sheetView>
  </sheetViews>
  <sheetFormatPr baseColWidth="10" defaultColWidth="12.6640625" defaultRowHeight="15" customHeight="1" x14ac:dyDescent="0.15"/>
  <cols>
    <col min="1" max="1" width="18.6640625" customWidth="1"/>
    <col min="2" max="2" width="7.6640625" customWidth="1"/>
    <col min="3" max="3" width="9.33203125" customWidth="1"/>
    <col min="4" max="15" width="7.6640625" customWidth="1"/>
    <col min="16" max="16" width="22.6640625" customWidth="1"/>
    <col min="17" max="17" width="7.6640625" customWidth="1"/>
  </cols>
  <sheetData>
    <row r="1" spans="1:17" ht="14.25" customHeight="1" x14ac:dyDescent="0.2">
      <c r="A1" s="1" t="s">
        <v>0</v>
      </c>
      <c r="B1" s="2" t="s">
        <v>1</v>
      </c>
      <c r="C1" s="3" t="s">
        <v>2</v>
      </c>
      <c r="D1" s="2">
        <v>2019</v>
      </c>
      <c r="E1" s="2">
        <v>2020</v>
      </c>
      <c r="F1" s="2">
        <v>2021</v>
      </c>
      <c r="G1" s="2">
        <v>2022</v>
      </c>
      <c r="H1" s="2">
        <v>2023</v>
      </c>
      <c r="I1" s="2">
        <v>2024</v>
      </c>
      <c r="J1" s="2">
        <v>2025</v>
      </c>
      <c r="K1" s="2">
        <v>2026</v>
      </c>
      <c r="L1" s="2">
        <v>2027</v>
      </c>
      <c r="M1" s="2">
        <v>2028</v>
      </c>
      <c r="N1" s="2">
        <v>2029</v>
      </c>
      <c r="O1" s="1" t="s">
        <v>3</v>
      </c>
      <c r="P1" s="3" t="s">
        <v>4</v>
      </c>
      <c r="Q1" s="2" t="s">
        <v>5</v>
      </c>
    </row>
    <row r="2" spans="1:17" ht="14.25" customHeight="1" x14ac:dyDescent="0.2">
      <c r="A2" s="4" t="s">
        <v>6</v>
      </c>
      <c r="B2" s="5">
        <v>266</v>
      </c>
      <c r="C2" s="6">
        <f t="shared" ref="C2:C5" si="0">D2/B2</f>
        <v>1.4398496240601504</v>
      </c>
      <c r="D2" s="5">
        <v>383</v>
      </c>
      <c r="E2" s="5">
        <v>200</v>
      </c>
      <c r="F2" s="5">
        <v>197</v>
      </c>
      <c r="G2" s="5">
        <v>193</v>
      </c>
      <c r="H2" s="5">
        <v>188</v>
      </c>
      <c r="I2" s="5">
        <v>191</v>
      </c>
      <c r="J2" s="5">
        <v>189</v>
      </c>
      <c r="K2" s="5">
        <v>188</v>
      </c>
      <c r="L2" s="5">
        <v>190</v>
      </c>
      <c r="M2" s="5">
        <v>192</v>
      </c>
      <c r="N2" s="5">
        <v>193</v>
      </c>
      <c r="O2" s="6">
        <f t="shared" ref="O2:O7" si="1">E2/B2</f>
        <v>0.75187969924812026</v>
      </c>
      <c r="P2" s="6">
        <f t="shared" ref="P2:P5" si="2">O2-C2</f>
        <v>-0.68796992481203012</v>
      </c>
      <c r="Q2" s="6">
        <f t="shared" ref="Q2:Q7" si="3">J2/B2</f>
        <v>0.71052631578947367</v>
      </c>
    </row>
    <row r="3" spans="1:17" ht="14.25" customHeight="1" x14ac:dyDescent="0.2">
      <c r="A3" s="4" t="s">
        <v>7</v>
      </c>
      <c r="B3" s="5">
        <v>266</v>
      </c>
      <c r="C3" s="6">
        <f t="shared" si="0"/>
        <v>1.1616541353383458</v>
      </c>
      <c r="D3" s="5">
        <v>309</v>
      </c>
      <c r="E3" s="5">
        <v>230</v>
      </c>
      <c r="F3" s="5">
        <v>215</v>
      </c>
      <c r="G3" s="5">
        <v>205</v>
      </c>
      <c r="H3" s="5">
        <v>199</v>
      </c>
      <c r="I3" s="5">
        <v>195</v>
      </c>
      <c r="J3" s="5">
        <v>193</v>
      </c>
      <c r="K3" s="5">
        <v>193</v>
      </c>
      <c r="L3" s="5">
        <v>195</v>
      </c>
      <c r="M3" s="5">
        <v>196</v>
      </c>
      <c r="N3" s="5">
        <v>197</v>
      </c>
      <c r="O3" s="6">
        <f t="shared" si="1"/>
        <v>0.86466165413533835</v>
      </c>
      <c r="P3" s="6">
        <f t="shared" si="2"/>
        <v>-0.29699248120300747</v>
      </c>
      <c r="Q3" s="6">
        <f t="shared" si="3"/>
        <v>0.72556390977443608</v>
      </c>
    </row>
    <row r="4" spans="1:17" ht="14.25" customHeight="1" x14ac:dyDescent="0.2">
      <c r="A4" s="4" t="s">
        <v>8</v>
      </c>
      <c r="B4" s="5">
        <v>357</v>
      </c>
      <c r="C4" s="6">
        <f t="shared" si="0"/>
        <v>0.85154061624649857</v>
      </c>
      <c r="D4" s="5">
        <v>304</v>
      </c>
      <c r="E4" s="5">
        <v>282</v>
      </c>
      <c r="F4" s="5">
        <v>295</v>
      </c>
      <c r="G4" s="5">
        <v>311</v>
      </c>
      <c r="H4" s="5">
        <v>324</v>
      </c>
      <c r="I4" s="5">
        <v>344</v>
      </c>
      <c r="J4" s="5">
        <v>356</v>
      </c>
      <c r="K4" s="5">
        <v>364</v>
      </c>
      <c r="L4" s="5">
        <v>365</v>
      </c>
      <c r="M4" s="5">
        <v>365</v>
      </c>
      <c r="N4" s="5">
        <v>365</v>
      </c>
      <c r="O4" s="6">
        <f t="shared" si="1"/>
        <v>0.78991596638655459</v>
      </c>
      <c r="P4" s="6">
        <f t="shared" si="2"/>
        <v>-6.1624649859943981E-2</v>
      </c>
      <c r="Q4" s="6">
        <f t="shared" si="3"/>
        <v>0.99719887955182074</v>
      </c>
    </row>
    <row r="5" spans="1:17" ht="14.25" customHeight="1" x14ac:dyDescent="0.2">
      <c r="A5" s="4" t="s">
        <v>9</v>
      </c>
      <c r="B5" s="5">
        <v>266</v>
      </c>
      <c r="C5" s="6">
        <f t="shared" si="0"/>
        <v>1.1616541353383458</v>
      </c>
      <c r="D5" s="5">
        <v>309</v>
      </c>
      <c r="E5" s="5">
        <v>240</v>
      </c>
      <c r="F5" s="5">
        <v>227</v>
      </c>
      <c r="G5" s="5">
        <v>224</v>
      </c>
      <c r="H5" s="5">
        <v>223</v>
      </c>
      <c r="I5" s="5">
        <v>215</v>
      </c>
      <c r="J5" s="5">
        <v>215</v>
      </c>
      <c r="K5" s="5">
        <v>218</v>
      </c>
      <c r="L5" s="5">
        <v>219</v>
      </c>
      <c r="M5" s="5">
        <v>219</v>
      </c>
      <c r="N5" s="5">
        <v>220</v>
      </c>
      <c r="O5" s="6">
        <f t="shared" si="1"/>
        <v>0.90225563909774431</v>
      </c>
      <c r="P5" s="6">
        <f t="shared" si="2"/>
        <v>-0.25939849624060152</v>
      </c>
      <c r="Q5" s="6">
        <f t="shared" si="3"/>
        <v>0.80827067669172936</v>
      </c>
    </row>
    <row r="6" spans="1:17" ht="14.25" customHeight="1" x14ac:dyDescent="0.2">
      <c r="A6" s="4" t="s">
        <v>10</v>
      </c>
      <c r="B6" s="5">
        <v>464</v>
      </c>
      <c r="C6" s="6"/>
      <c r="D6" s="5"/>
      <c r="E6" s="5">
        <v>326</v>
      </c>
      <c r="F6" s="5">
        <v>319</v>
      </c>
      <c r="G6" s="5">
        <v>322</v>
      </c>
      <c r="H6" s="5">
        <v>325</v>
      </c>
      <c r="I6" s="5">
        <v>327</v>
      </c>
      <c r="J6" s="5">
        <v>319</v>
      </c>
      <c r="K6" s="5">
        <v>320</v>
      </c>
      <c r="L6" s="5">
        <v>321</v>
      </c>
      <c r="M6" s="5">
        <v>322</v>
      </c>
      <c r="N6" s="5">
        <v>322</v>
      </c>
      <c r="O6" s="6">
        <f t="shared" si="1"/>
        <v>0.70258620689655171</v>
      </c>
      <c r="P6" s="6"/>
      <c r="Q6" s="6">
        <f t="shared" si="3"/>
        <v>0.6875</v>
      </c>
    </row>
    <row r="7" spans="1:17" ht="14.25" customHeight="1" x14ac:dyDescent="0.2">
      <c r="A7" s="7" t="s">
        <v>11</v>
      </c>
      <c r="B7" s="8">
        <f>SUM(B2:B6)</f>
        <v>1619</v>
      </c>
      <c r="C7" s="6"/>
      <c r="D7" s="8">
        <f t="shared" ref="D7:N7" si="4">SUM(D2:D6)</f>
        <v>1305</v>
      </c>
      <c r="E7" s="8">
        <f t="shared" si="4"/>
        <v>1278</v>
      </c>
      <c r="F7" s="8">
        <f t="shared" si="4"/>
        <v>1253</v>
      </c>
      <c r="G7" s="8">
        <f t="shared" si="4"/>
        <v>1255</v>
      </c>
      <c r="H7" s="8">
        <f t="shared" si="4"/>
        <v>1259</v>
      </c>
      <c r="I7" s="8">
        <f t="shared" si="4"/>
        <v>1272</v>
      </c>
      <c r="J7" s="8">
        <f t="shared" si="4"/>
        <v>1272</v>
      </c>
      <c r="K7" s="8">
        <f t="shared" si="4"/>
        <v>1283</v>
      </c>
      <c r="L7" s="8">
        <f t="shared" si="4"/>
        <v>1290</v>
      </c>
      <c r="M7" s="8">
        <f t="shared" si="4"/>
        <v>1294</v>
      </c>
      <c r="N7" s="8">
        <f t="shared" si="4"/>
        <v>1297</v>
      </c>
      <c r="O7" s="6">
        <f t="shared" si="1"/>
        <v>0.78937615812229767</v>
      </c>
      <c r="P7" s="6"/>
      <c r="Q7" s="6">
        <f t="shared" si="3"/>
        <v>0.78567016676961088</v>
      </c>
    </row>
    <row r="8" spans="1:17" ht="14.25" customHeight="1" x14ac:dyDescent="0.2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4"/>
      <c r="Q8" s="4"/>
    </row>
    <row r="9" spans="1:17" ht="14.25" customHeight="1" x14ac:dyDescent="0.2">
      <c r="A9" s="4" t="s">
        <v>12</v>
      </c>
      <c r="B9" s="5">
        <v>340</v>
      </c>
      <c r="C9" s="6">
        <f>D9/B9</f>
        <v>1.0058823529411764</v>
      </c>
      <c r="D9" s="5">
        <v>342</v>
      </c>
      <c r="E9" s="5">
        <v>357</v>
      </c>
      <c r="F9" s="5">
        <v>358</v>
      </c>
      <c r="G9" s="5">
        <v>364</v>
      </c>
      <c r="H9" s="5">
        <v>369</v>
      </c>
      <c r="I9" s="5">
        <v>370</v>
      </c>
      <c r="J9" s="5">
        <v>365</v>
      </c>
      <c r="K9" s="5">
        <v>352</v>
      </c>
      <c r="L9" s="5">
        <v>349</v>
      </c>
      <c r="M9" s="5">
        <v>346</v>
      </c>
      <c r="N9" s="5">
        <v>344</v>
      </c>
      <c r="O9" s="6">
        <f>E9/B9</f>
        <v>1.05</v>
      </c>
      <c r="P9" s="6">
        <f>O9-C9</f>
        <v>4.4117647058823595E-2</v>
      </c>
      <c r="Q9" s="6">
        <f>J9/B9</f>
        <v>1.0735294117647058</v>
      </c>
    </row>
    <row r="10" spans="1:17" ht="14.25" customHeight="1" x14ac:dyDescent="0.2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4.25" customHeight="1" x14ac:dyDescent="0.3">
      <c r="A11" s="10" t="s">
        <v>13</v>
      </c>
      <c r="C11" s="9"/>
      <c r="D11" s="9"/>
      <c r="E11" s="9"/>
      <c r="F11" s="9"/>
      <c r="G11" s="9"/>
      <c r="H11" s="9"/>
      <c r="I11" s="11"/>
      <c r="J11" s="9"/>
      <c r="K11" s="9"/>
      <c r="L11" s="9"/>
      <c r="M11" s="9"/>
      <c r="N11" s="9"/>
    </row>
    <row r="12" spans="1:17" ht="14.25" customHeight="1" x14ac:dyDescent="0.2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7" ht="14.25" customHeight="1" x14ac:dyDescent="0.2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7" ht="14.25" customHeight="1" x14ac:dyDescent="0.2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7" ht="14.25" customHeight="1" x14ac:dyDescent="0.2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7" ht="14.25" customHeight="1" x14ac:dyDescent="0.2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3:14" ht="14.25" customHeight="1" x14ac:dyDescent="0.2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3:14" ht="14.25" customHeight="1" x14ac:dyDescent="0.2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 ht="14.25" customHeight="1" x14ac:dyDescent="0.2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3:14" ht="14.25" customHeight="1" x14ac:dyDescent="0.2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3:14" ht="14.25" customHeight="1" x14ac:dyDescent="0.2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3:14" ht="14.25" customHeight="1" x14ac:dyDescent="0.2"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3:14" ht="14.25" customHeight="1" x14ac:dyDescent="0.2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3:14" ht="14.25" customHeight="1" x14ac:dyDescent="0.2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3:14" ht="14.25" customHeight="1" x14ac:dyDescent="0.2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3:14" ht="14.25" customHeight="1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3:14" ht="14.25" customHeight="1" x14ac:dyDescent="0.2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3:14" ht="14.25" customHeight="1" x14ac:dyDescent="0.2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3:14" ht="14.25" customHeight="1" x14ac:dyDescent="0.2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3:14" ht="14.2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3:14" ht="14.2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3:14" ht="14.2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3:14" ht="14.25" customHeight="1" x14ac:dyDescent="0.2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3:14" ht="14.25" customHeight="1" x14ac:dyDescent="0.2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3:14" ht="14.25" customHeight="1" x14ac:dyDescent="0.2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3:14" ht="14.25" customHeight="1" x14ac:dyDescent="0.2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3:14" ht="14.25" customHeight="1" x14ac:dyDescent="0.2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3:14" ht="14.25" customHeight="1" x14ac:dyDescent="0.2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3:14" ht="14.25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3:14" ht="14.25" customHeight="1" x14ac:dyDescent="0.2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3:14" ht="14.25" customHeight="1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3:14" ht="14.25" customHeight="1" x14ac:dyDescent="0.2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3:14" ht="14.25" customHeight="1" x14ac:dyDescent="0.2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3:14" ht="14.25" customHeight="1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3:14" ht="14.25" customHeight="1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3:14" ht="14.25" customHeight="1" x14ac:dyDescent="0.2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3:14" ht="14.25" customHeight="1" x14ac:dyDescent="0.2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3:14" ht="14.25" customHeight="1" x14ac:dyDescent="0.2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3:14" ht="14.25" customHeight="1" x14ac:dyDescent="0.2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3:14" ht="14.25" customHeight="1" x14ac:dyDescent="0.2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3:14" ht="14.25" customHeight="1" x14ac:dyDescent="0.2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3:14" ht="14.25" customHeight="1" x14ac:dyDescent="0.2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3:14" ht="14.25" customHeight="1" x14ac:dyDescent="0.2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3:14" ht="14.25" customHeight="1" x14ac:dyDescent="0.2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3:14" ht="14.25" customHeight="1" x14ac:dyDescent="0.2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3:14" ht="14.25" customHeight="1" x14ac:dyDescent="0.2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3:14" ht="14.25" customHeight="1" x14ac:dyDescent="0.2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3:14" ht="14.25" customHeight="1" x14ac:dyDescent="0.2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3:14" ht="14.25" customHeight="1" x14ac:dyDescent="0.2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3:14" ht="14.25" customHeight="1" x14ac:dyDescent="0.2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3:14" ht="14.25" customHeight="1" x14ac:dyDescent="0.2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3:14" ht="14.25" customHeight="1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3:14" ht="14.25" customHeight="1" x14ac:dyDescent="0.2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3:14" ht="14.25" customHeight="1" x14ac:dyDescent="0.2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3:14" ht="14.25" customHeight="1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3:14" ht="14.25" customHeight="1" x14ac:dyDescent="0.2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3:14" ht="14.25" customHeight="1" x14ac:dyDescent="0.2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3:14" ht="14.25" customHeight="1" x14ac:dyDescent="0.2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3:14" ht="14.25" customHeight="1" x14ac:dyDescent="0.2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3:14" ht="14.25" customHeight="1" x14ac:dyDescent="0.2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3:14" ht="14.25" customHeight="1" x14ac:dyDescent="0.2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3:14" ht="14.25" customHeight="1" x14ac:dyDescent="0.2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3:14" ht="14.25" customHeight="1" x14ac:dyDescent="0.2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3:14" ht="14.25" customHeight="1" x14ac:dyDescent="0.2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3:14" ht="14.25" customHeight="1" x14ac:dyDescent="0.2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3:14" ht="14.25" customHeight="1" x14ac:dyDescent="0.2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3:14" ht="14.25" customHeight="1" x14ac:dyDescent="0.2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3:14" ht="14.25" customHeight="1" x14ac:dyDescent="0.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3:14" ht="14.25" customHeight="1" x14ac:dyDescent="0.2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3:14" ht="14.25" customHeight="1" x14ac:dyDescent="0.2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3:14" ht="14.25" customHeight="1" x14ac:dyDescent="0.2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3:14" ht="14.25" customHeight="1" x14ac:dyDescent="0.2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3:14" ht="14.25" customHeight="1" x14ac:dyDescent="0.2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3:14" ht="14.25" customHeight="1" x14ac:dyDescent="0.2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3:14" ht="14.25" customHeight="1" x14ac:dyDescent="0.2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3:14" ht="14.25" customHeight="1" x14ac:dyDescent="0.2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3:14" ht="14.25" customHeight="1" x14ac:dyDescent="0.2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3:14" ht="14.25" customHeight="1" x14ac:dyDescent="0.2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3:14" ht="14.25" customHeight="1" x14ac:dyDescent="0.2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3:14" ht="14.25" customHeight="1" x14ac:dyDescent="0.2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3:14" ht="14.25" customHeight="1" x14ac:dyDescent="0.2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3:14" ht="14.25" customHeight="1" x14ac:dyDescent="0.2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3:14" ht="14.25" customHeight="1" x14ac:dyDescent="0.2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3:14" ht="14.25" customHeight="1" x14ac:dyDescent="0.2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3:14" ht="14.25" customHeight="1" x14ac:dyDescent="0.2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3:14" ht="14.25" customHeight="1" x14ac:dyDescent="0.2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3:14" ht="14.25" customHeight="1" x14ac:dyDescent="0.2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3:14" ht="14.25" customHeight="1" x14ac:dyDescent="0.2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3:14" ht="14.25" customHeight="1" x14ac:dyDescent="0.2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3:14" ht="14.25" customHeight="1" x14ac:dyDescent="0.2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3:14" ht="14.25" customHeight="1" x14ac:dyDescent="0.2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3:14" ht="14.25" customHeight="1" x14ac:dyDescent="0.2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3:14" ht="14.25" customHeight="1" x14ac:dyDescent="0.2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3:14" ht="14.25" customHeight="1" x14ac:dyDescent="0.2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3:14" ht="14.25" customHeight="1" x14ac:dyDescent="0.2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3:14" ht="14.25" customHeight="1" x14ac:dyDescent="0.2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3:14" ht="14.25" customHeight="1" x14ac:dyDescent="0.2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3:14" ht="14.25" customHeight="1" x14ac:dyDescent="0.2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3:14" ht="14.25" customHeight="1" x14ac:dyDescent="0.2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3:14" ht="14.25" customHeight="1" x14ac:dyDescent="0.2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3:14" ht="14.25" customHeight="1" x14ac:dyDescent="0.2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3:14" ht="14.25" customHeight="1" x14ac:dyDescent="0.2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3:14" ht="14.25" customHeight="1" x14ac:dyDescent="0.2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3:14" ht="14.25" customHeight="1" x14ac:dyDescent="0.2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3:14" ht="14.25" customHeight="1" x14ac:dyDescent="0.2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3:14" ht="14.25" customHeight="1" x14ac:dyDescent="0.2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3:14" ht="14.25" customHeight="1" x14ac:dyDescent="0.2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3:14" ht="14.25" customHeight="1" x14ac:dyDescent="0.2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3:14" ht="14.25" customHeight="1" x14ac:dyDescent="0.2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3:14" ht="14.25" customHeight="1" x14ac:dyDescent="0.2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3:14" ht="14.25" customHeight="1" x14ac:dyDescent="0.2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3:14" ht="14.25" customHeight="1" x14ac:dyDescent="0.2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3:14" ht="14.25" customHeight="1" x14ac:dyDescent="0.2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3:14" ht="14.25" customHeight="1" x14ac:dyDescent="0.2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3:14" ht="14.25" customHeight="1" x14ac:dyDescent="0.2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3:14" ht="14.25" customHeight="1" x14ac:dyDescent="0.2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3:14" ht="14.25" customHeight="1" x14ac:dyDescent="0.2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3:14" ht="14.25" customHeight="1" x14ac:dyDescent="0.2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ht="14.25" customHeight="1" x14ac:dyDescent="0.2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ht="14.25" customHeight="1" x14ac:dyDescent="0.2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ht="14.25" customHeight="1" x14ac:dyDescent="0.2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ht="14.25" customHeight="1" x14ac:dyDescent="0.2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ht="14.25" customHeight="1" x14ac:dyDescent="0.2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ht="14.25" customHeight="1" x14ac:dyDescent="0.2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ht="14.25" customHeight="1" x14ac:dyDescent="0.2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ht="14.25" customHeight="1" x14ac:dyDescent="0.2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ht="14.25" customHeight="1" x14ac:dyDescent="0.2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ht="14.25" customHeight="1" x14ac:dyDescent="0.2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ht="14.25" customHeight="1" x14ac:dyDescent="0.2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ht="14.25" customHeight="1" x14ac:dyDescent="0.2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ht="14.25" customHeight="1" x14ac:dyDescent="0.2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ht="14.25" customHeight="1" x14ac:dyDescent="0.2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ht="14.25" customHeight="1" x14ac:dyDescent="0.2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ht="14.25" customHeight="1" x14ac:dyDescent="0.2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ht="14.25" customHeight="1" x14ac:dyDescent="0.2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ht="14.25" customHeight="1" x14ac:dyDescent="0.2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ht="14.25" customHeight="1" x14ac:dyDescent="0.2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ht="14.25" customHeight="1" x14ac:dyDescent="0.2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ht="14.25" customHeight="1" x14ac:dyDescent="0.2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ht="14.25" customHeight="1" x14ac:dyDescent="0.2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ht="14.25" customHeight="1" x14ac:dyDescent="0.2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ht="14.25" customHeight="1" x14ac:dyDescent="0.2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ht="14.25" customHeight="1" x14ac:dyDescent="0.2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ht="14.25" customHeight="1" x14ac:dyDescent="0.2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ht="14.25" customHeight="1" x14ac:dyDescent="0.2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ht="14.25" customHeight="1" x14ac:dyDescent="0.2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ht="14.25" customHeight="1" x14ac:dyDescent="0.2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ht="14.25" customHeight="1" x14ac:dyDescent="0.2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ht="14.25" customHeight="1" x14ac:dyDescent="0.2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ht="14.25" customHeight="1" x14ac:dyDescent="0.2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ht="14.25" customHeight="1" x14ac:dyDescent="0.2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ht="14.25" customHeight="1" x14ac:dyDescent="0.2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ht="14.25" customHeight="1" x14ac:dyDescent="0.2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ht="14.25" customHeight="1" x14ac:dyDescent="0.2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ht="14.25" customHeight="1" x14ac:dyDescent="0.2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ht="14.25" customHeight="1" x14ac:dyDescent="0.2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ht="14.25" customHeight="1" x14ac:dyDescent="0.2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ht="14.25" customHeight="1" x14ac:dyDescent="0.2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ht="14.25" customHeight="1" x14ac:dyDescent="0.2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ht="14.25" customHeight="1" x14ac:dyDescent="0.2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ht="14.25" customHeight="1" x14ac:dyDescent="0.2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ht="14.25" customHeight="1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ht="14.25" customHeight="1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ht="14.25" customHeight="1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ht="14.25" customHeight="1" x14ac:dyDescent="0.2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ht="14.25" customHeight="1" x14ac:dyDescent="0.2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ht="14.25" customHeight="1" x14ac:dyDescent="0.2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ht="14.25" customHeight="1" x14ac:dyDescent="0.2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ht="14.25" customHeight="1" x14ac:dyDescent="0.2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ht="14.25" customHeight="1" x14ac:dyDescent="0.2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ht="14.25" customHeight="1" x14ac:dyDescent="0.2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ht="14.25" customHeight="1" x14ac:dyDescent="0.2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ht="14.25" customHeight="1" x14ac:dyDescent="0.2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ht="14.25" customHeight="1" x14ac:dyDescent="0.2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ht="14.25" customHeight="1" x14ac:dyDescent="0.2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ht="14.25" customHeight="1" x14ac:dyDescent="0.2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ht="14.25" customHeight="1" x14ac:dyDescent="0.2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ht="14.25" customHeight="1" x14ac:dyDescent="0.2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ht="14.25" customHeight="1" x14ac:dyDescent="0.2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ht="14.25" customHeight="1" x14ac:dyDescent="0.2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ht="14.25" customHeight="1" x14ac:dyDescent="0.2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ht="14.25" customHeight="1" x14ac:dyDescent="0.2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ht="14.25" customHeight="1" x14ac:dyDescent="0.2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ht="14.25" customHeight="1" x14ac:dyDescent="0.2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ht="14.25" customHeight="1" x14ac:dyDescent="0.2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ht="14.25" customHeight="1" x14ac:dyDescent="0.2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ht="14.25" customHeight="1" x14ac:dyDescent="0.2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ht="14.25" customHeight="1" x14ac:dyDescent="0.2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ht="14.25" customHeight="1" x14ac:dyDescent="0.2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ht="14.25" customHeight="1" x14ac:dyDescent="0.2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ht="14.25" customHeight="1" x14ac:dyDescent="0.2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ht="14.25" customHeight="1" x14ac:dyDescent="0.2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ht="14.25" customHeight="1" x14ac:dyDescent="0.2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ht="14.25" customHeight="1" x14ac:dyDescent="0.2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ht="14.25" customHeight="1" x14ac:dyDescent="0.2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ht="14.25" customHeight="1" x14ac:dyDescent="0.2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ht="14.25" customHeight="1" x14ac:dyDescent="0.2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ht="14.25" customHeight="1" x14ac:dyDescent="0.2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ht="14.25" customHeight="1" x14ac:dyDescent="0.2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ht="14.25" customHeight="1" x14ac:dyDescent="0.2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ht="14.25" customHeight="1" x14ac:dyDescent="0.2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ht="14.25" customHeight="1" x14ac:dyDescent="0.2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ht="14.25" customHeight="1" x14ac:dyDescent="0.2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ht="14.25" customHeight="1" x14ac:dyDescent="0.2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ht="14.25" customHeight="1" x14ac:dyDescent="0.2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ht="14.25" customHeight="1" x14ac:dyDescent="0.2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ht="14.25" customHeight="1" x14ac:dyDescent="0.2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ht="14.25" customHeight="1" x14ac:dyDescent="0.2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ht="14.25" customHeight="1" x14ac:dyDescent="0.2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ht="14.25" customHeight="1" x14ac:dyDescent="0.2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ht="14.25" customHeight="1" x14ac:dyDescent="0.2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3:14" ht="14.25" customHeight="1" x14ac:dyDescent="0.2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3:14" ht="14.25" customHeight="1" x14ac:dyDescent="0.2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3:14" ht="14.25" customHeight="1" x14ac:dyDescent="0.2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3:14" ht="14.25" customHeight="1" x14ac:dyDescent="0.2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3:14" ht="14.25" customHeight="1" x14ac:dyDescent="0.2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3:14" ht="14.25" customHeight="1" x14ac:dyDescent="0.2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3:14" ht="14.25" customHeight="1" x14ac:dyDescent="0.2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3:14" ht="14.25" customHeight="1" x14ac:dyDescent="0.2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3:14" ht="14.25" customHeight="1" x14ac:dyDescent="0.2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3:14" ht="14.25" customHeight="1" x14ac:dyDescent="0.2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3:14" ht="14.25" customHeight="1" x14ac:dyDescent="0.2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3:14" ht="14.25" customHeight="1" x14ac:dyDescent="0.2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3:14" ht="14.25" customHeight="1" x14ac:dyDescent="0.2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3:14" ht="14.25" customHeight="1" x14ac:dyDescent="0.2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3:14" ht="14.25" customHeight="1" x14ac:dyDescent="0.2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3:14" ht="14.25" customHeight="1" x14ac:dyDescent="0.2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3:14" ht="14.25" customHeight="1" x14ac:dyDescent="0.2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3:14" ht="14.25" customHeight="1" x14ac:dyDescent="0.2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3:14" ht="14.25" customHeight="1" x14ac:dyDescent="0.2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3:14" ht="14.25" customHeight="1" x14ac:dyDescent="0.2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3:14" ht="14.25" customHeight="1" x14ac:dyDescent="0.2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3:14" ht="14.25" customHeight="1" x14ac:dyDescent="0.2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3:14" ht="14.25" customHeight="1" x14ac:dyDescent="0.2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3:14" ht="14.25" customHeight="1" x14ac:dyDescent="0.2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3:14" ht="14.25" customHeight="1" x14ac:dyDescent="0.2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3:14" ht="14.25" customHeight="1" x14ac:dyDescent="0.2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3:14" ht="14.25" customHeight="1" x14ac:dyDescent="0.2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3:14" ht="14.25" customHeight="1" x14ac:dyDescent="0.2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3:14" ht="14.25" customHeight="1" x14ac:dyDescent="0.2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3:14" ht="14.25" customHeight="1" x14ac:dyDescent="0.2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3:14" ht="14.25" customHeight="1" x14ac:dyDescent="0.2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3:14" ht="14.25" customHeight="1" x14ac:dyDescent="0.2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3:14" ht="14.25" customHeight="1" x14ac:dyDescent="0.2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3:14" ht="14.25" customHeight="1" x14ac:dyDescent="0.2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3:14" ht="14.25" customHeight="1" x14ac:dyDescent="0.2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3:14" ht="14.25" customHeight="1" x14ac:dyDescent="0.2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3:14" ht="14.25" customHeight="1" x14ac:dyDescent="0.2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3:14" ht="14.25" customHeight="1" x14ac:dyDescent="0.2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3:14" ht="14.25" customHeight="1" x14ac:dyDescent="0.2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3:14" ht="14.25" customHeight="1" x14ac:dyDescent="0.2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3:14" ht="14.25" customHeight="1" x14ac:dyDescent="0.2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3:14" ht="14.25" customHeight="1" x14ac:dyDescent="0.2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3:14" ht="14.25" customHeight="1" x14ac:dyDescent="0.2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3:14" ht="14.25" customHeight="1" x14ac:dyDescent="0.2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3:14" ht="14.25" customHeight="1" x14ac:dyDescent="0.2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3:14" ht="14.25" customHeight="1" x14ac:dyDescent="0.2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3:14" ht="14.25" customHeight="1" x14ac:dyDescent="0.2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3:14" ht="14.25" customHeight="1" x14ac:dyDescent="0.2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3:14" ht="14.25" customHeight="1" x14ac:dyDescent="0.2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3:14" ht="14.25" customHeight="1" x14ac:dyDescent="0.2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3:14" ht="14.25" customHeight="1" x14ac:dyDescent="0.2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3:14" ht="14.25" customHeight="1" x14ac:dyDescent="0.2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3:14" ht="14.25" customHeight="1" x14ac:dyDescent="0.2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3:14" ht="14.25" customHeight="1" x14ac:dyDescent="0.2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3:14" ht="14.25" customHeight="1" x14ac:dyDescent="0.2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3:14" ht="14.25" customHeight="1" x14ac:dyDescent="0.2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3:14" ht="14.25" customHeight="1" x14ac:dyDescent="0.2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3:14" ht="14.25" customHeight="1" x14ac:dyDescent="0.2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3:14" ht="14.25" customHeight="1" x14ac:dyDescent="0.2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3:14" ht="14.25" customHeight="1" x14ac:dyDescent="0.2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3:14" ht="14.25" customHeight="1" x14ac:dyDescent="0.2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3:14" ht="14.25" customHeight="1" x14ac:dyDescent="0.2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3:14" ht="14.25" customHeight="1" x14ac:dyDescent="0.2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3:14" ht="14.25" customHeight="1" x14ac:dyDescent="0.2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3:14" ht="14.25" customHeight="1" x14ac:dyDescent="0.2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3:14" ht="14.25" customHeight="1" x14ac:dyDescent="0.2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3:14" ht="14.25" customHeight="1" x14ac:dyDescent="0.2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3:14" ht="14.25" customHeight="1" x14ac:dyDescent="0.2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3:14" ht="14.25" customHeight="1" x14ac:dyDescent="0.2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3:14" ht="14.25" customHeight="1" x14ac:dyDescent="0.2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3:14" ht="14.25" customHeight="1" x14ac:dyDescent="0.2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3:14" ht="14.25" customHeight="1" x14ac:dyDescent="0.2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3:14" ht="14.25" customHeight="1" x14ac:dyDescent="0.2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3:14" ht="14.25" customHeight="1" x14ac:dyDescent="0.2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3:14" ht="14.25" customHeight="1" x14ac:dyDescent="0.2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3:14" ht="14.25" customHeight="1" x14ac:dyDescent="0.2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3:14" ht="14.25" customHeight="1" x14ac:dyDescent="0.2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3:14" ht="14.25" customHeight="1" x14ac:dyDescent="0.2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3:14" ht="14.25" customHeight="1" x14ac:dyDescent="0.2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3:14" ht="14.25" customHeight="1" x14ac:dyDescent="0.2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3:14" ht="14.25" customHeight="1" x14ac:dyDescent="0.2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3:14" ht="14.25" customHeight="1" x14ac:dyDescent="0.2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3:14" ht="14.25" customHeight="1" x14ac:dyDescent="0.2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3:14" ht="14.25" customHeight="1" x14ac:dyDescent="0.2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3:14" ht="14.25" customHeight="1" x14ac:dyDescent="0.2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3:14" ht="14.25" customHeight="1" x14ac:dyDescent="0.2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3:14" ht="14.25" customHeight="1" x14ac:dyDescent="0.2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3:14" ht="14.25" customHeight="1" x14ac:dyDescent="0.2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3:14" ht="14.25" customHeight="1" x14ac:dyDescent="0.2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3:14" ht="14.25" customHeight="1" x14ac:dyDescent="0.2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3:14" ht="14.25" customHeight="1" x14ac:dyDescent="0.2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3:14" ht="14.25" customHeight="1" x14ac:dyDescent="0.2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3:14" ht="14.25" customHeight="1" x14ac:dyDescent="0.2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3:14" ht="14.25" customHeight="1" x14ac:dyDescent="0.2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3:14" ht="14.25" customHeight="1" x14ac:dyDescent="0.2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3:14" ht="14.25" customHeight="1" x14ac:dyDescent="0.2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3:14" ht="14.25" customHeight="1" x14ac:dyDescent="0.2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3:14" ht="14.25" customHeight="1" x14ac:dyDescent="0.2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3:14" ht="14.25" customHeight="1" x14ac:dyDescent="0.2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3:14" ht="14.25" customHeight="1" x14ac:dyDescent="0.2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3:14" ht="14.25" customHeight="1" x14ac:dyDescent="0.2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3:14" ht="14.25" customHeight="1" x14ac:dyDescent="0.2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3:14" ht="14.25" customHeight="1" x14ac:dyDescent="0.2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3:14" ht="14.25" customHeight="1" x14ac:dyDescent="0.2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3:14" ht="14.25" customHeight="1" x14ac:dyDescent="0.2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3:14" ht="14.25" customHeight="1" x14ac:dyDescent="0.2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3:14" ht="14.25" customHeight="1" x14ac:dyDescent="0.2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3:14" ht="14.25" customHeight="1" x14ac:dyDescent="0.2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3:14" ht="14.25" customHeight="1" x14ac:dyDescent="0.2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3:14" ht="14.25" customHeight="1" x14ac:dyDescent="0.2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3:14" ht="14.25" customHeight="1" x14ac:dyDescent="0.2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3:14" ht="14.25" customHeight="1" x14ac:dyDescent="0.2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3:14" ht="14.25" customHeight="1" x14ac:dyDescent="0.2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3:14" ht="14.25" customHeight="1" x14ac:dyDescent="0.2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3:14" ht="14.25" customHeight="1" x14ac:dyDescent="0.2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3:14" ht="14.25" customHeight="1" x14ac:dyDescent="0.2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3:14" ht="14.25" customHeight="1" x14ac:dyDescent="0.2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3:14" ht="14.25" customHeight="1" x14ac:dyDescent="0.2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3:14" ht="14.25" customHeight="1" x14ac:dyDescent="0.2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3:14" ht="14.25" customHeight="1" x14ac:dyDescent="0.2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3:14" ht="14.25" customHeight="1" x14ac:dyDescent="0.2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3:14" ht="14.25" customHeight="1" x14ac:dyDescent="0.2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3:14" ht="14.25" customHeight="1" x14ac:dyDescent="0.2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3:14" ht="14.25" customHeight="1" x14ac:dyDescent="0.2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3:14" ht="14.25" customHeight="1" x14ac:dyDescent="0.2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3:14" ht="14.25" customHeight="1" x14ac:dyDescent="0.2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3:14" ht="14.25" customHeight="1" x14ac:dyDescent="0.2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3:14" ht="14.25" customHeight="1" x14ac:dyDescent="0.2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3:14" ht="14.25" customHeight="1" x14ac:dyDescent="0.2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3:14" ht="14.25" customHeight="1" x14ac:dyDescent="0.2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3:14" ht="14.25" customHeight="1" x14ac:dyDescent="0.2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3:14" ht="14.25" customHeight="1" x14ac:dyDescent="0.2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3:14" ht="14.25" customHeight="1" x14ac:dyDescent="0.2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3:14" ht="14.25" customHeight="1" x14ac:dyDescent="0.2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3:14" ht="14.25" customHeight="1" x14ac:dyDescent="0.2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3:14" ht="14.25" customHeight="1" x14ac:dyDescent="0.2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3:14" ht="14.25" customHeight="1" x14ac:dyDescent="0.2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3:14" ht="14.25" customHeight="1" x14ac:dyDescent="0.2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3:14" ht="14.25" customHeight="1" x14ac:dyDescent="0.2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3:14" ht="14.25" customHeight="1" x14ac:dyDescent="0.2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3:14" ht="14.25" customHeight="1" x14ac:dyDescent="0.2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3:14" ht="14.25" customHeight="1" x14ac:dyDescent="0.2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3:14" ht="14.25" customHeight="1" x14ac:dyDescent="0.2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3:14" ht="14.25" customHeight="1" x14ac:dyDescent="0.2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3:14" ht="14.25" customHeight="1" x14ac:dyDescent="0.2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3:14" ht="14.25" customHeight="1" x14ac:dyDescent="0.2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3:14" ht="14.25" customHeight="1" x14ac:dyDescent="0.2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3:14" ht="14.25" customHeight="1" x14ac:dyDescent="0.2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3:14" ht="14.25" customHeight="1" x14ac:dyDescent="0.2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3:14" ht="14.25" customHeight="1" x14ac:dyDescent="0.2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3:14" ht="14.25" customHeight="1" x14ac:dyDescent="0.2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3:14" ht="14.25" customHeight="1" x14ac:dyDescent="0.2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3:14" ht="14.25" customHeight="1" x14ac:dyDescent="0.2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3:14" ht="14.25" customHeight="1" x14ac:dyDescent="0.2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3:14" ht="14.25" customHeight="1" x14ac:dyDescent="0.2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3:14" ht="14.25" customHeight="1" x14ac:dyDescent="0.2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3:14" ht="14.25" customHeight="1" x14ac:dyDescent="0.2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3:14" ht="14.25" customHeight="1" x14ac:dyDescent="0.2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3:14" ht="14.25" customHeight="1" x14ac:dyDescent="0.2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3:14" ht="14.25" customHeight="1" x14ac:dyDescent="0.2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3:14" ht="14.25" customHeight="1" x14ac:dyDescent="0.2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3:14" ht="14.25" customHeight="1" x14ac:dyDescent="0.2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3:14" ht="14.25" customHeight="1" x14ac:dyDescent="0.2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3:14" ht="14.25" customHeight="1" x14ac:dyDescent="0.2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3:14" ht="14.25" customHeight="1" x14ac:dyDescent="0.2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3:14" ht="14.25" customHeight="1" x14ac:dyDescent="0.2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3:14" ht="14.25" customHeight="1" x14ac:dyDescent="0.2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3:14" ht="14.25" customHeight="1" x14ac:dyDescent="0.2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3:14" ht="14.25" customHeight="1" x14ac:dyDescent="0.2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3:14" ht="14.25" customHeight="1" x14ac:dyDescent="0.2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3:14" ht="14.25" customHeight="1" x14ac:dyDescent="0.2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3:14" ht="14.25" customHeight="1" x14ac:dyDescent="0.2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3:14" ht="14.25" customHeight="1" x14ac:dyDescent="0.2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3:14" ht="14.25" customHeight="1" x14ac:dyDescent="0.2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3:14" ht="14.25" customHeight="1" x14ac:dyDescent="0.2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3:14" ht="14.25" customHeight="1" x14ac:dyDescent="0.2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3:14" ht="14.25" customHeight="1" x14ac:dyDescent="0.2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3:14" ht="14.25" customHeight="1" x14ac:dyDescent="0.2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3:14" ht="14.25" customHeight="1" x14ac:dyDescent="0.2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3:14" ht="14.25" customHeight="1" x14ac:dyDescent="0.2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3:14" ht="14.25" customHeight="1" x14ac:dyDescent="0.2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3:14" ht="14.25" customHeight="1" x14ac:dyDescent="0.2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3:14" ht="14.25" customHeight="1" x14ac:dyDescent="0.2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3:14" ht="14.25" customHeight="1" x14ac:dyDescent="0.2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3:14" ht="14.25" customHeight="1" x14ac:dyDescent="0.2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3:14" ht="14.25" customHeight="1" x14ac:dyDescent="0.2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3:14" ht="14.25" customHeight="1" x14ac:dyDescent="0.2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3:14" ht="14.25" customHeight="1" x14ac:dyDescent="0.2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3:14" ht="14.25" customHeight="1" x14ac:dyDescent="0.2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3:14" ht="14.25" customHeight="1" x14ac:dyDescent="0.2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3:14" ht="14.25" customHeight="1" x14ac:dyDescent="0.2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3:14" ht="14.25" customHeight="1" x14ac:dyDescent="0.2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3:14" ht="14.25" customHeight="1" x14ac:dyDescent="0.2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3:14" ht="14.25" customHeight="1" x14ac:dyDescent="0.2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3:14" ht="14.25" customHeight="1" x14ac:dyDescent="0.2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3:14" ht="14.25" customHeight="1" x14ac:dyDescent="0.2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3:14" ht="14.25" customHeight="1" x14ac:dyDescent="0.2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3:14" ht="14.25" customHeight="1" x14ac:dyDescent="0.2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3:14" ht="14.25" customHeight="1" x14ac:dyDescent="0.2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3:14" ht="14.25" customHeight="1" x14ac:dyDescent="0.2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3:14" ht="14.25" customHeight="1" x14ac:dyDescent="0.2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3:14" ht="14.25" customHeight="1" x14ac:dyDescent="0.2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3:14" ht="14.25" customHeight="1" x14ac:dyDescent="0.2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3:14" ht="14.25" customHeight="1" x14ac:dyDescent="0.2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3:14" ht="14.25" customHeight="1" x14ac:dyDescent="0.2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3:14" ht="14.25" customHeight="1" x14ac:dyDescent="0.2"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3:14" ht="14.25" customHeight="1" x14ac:dyDescent="0.2"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3:14" ht="14.25" customHeight="1" x14ac:dyDescent="0.2"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3:14" ht="14.25" customHeight="1" x14ac:dyDescent="0.2"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3:14" ht="14.25" customHeight="1" x14ac:dyDescent="0.2"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3:14" ht="14.25" customHeight="1" x14ac:dyDescent="0.2"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3:14" ht="14.25" customHeight="1" x14ac:dyDescent="0.2"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3:14" ht="14.25" customHeight="1" x14ac:dyDescent="0.2"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3:14" ht="14.25" customHeight="1" x14ac:dyDescent="0.2"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3:14" ht="14.25" customHeight="1" x14ac:dyDescent="0.2"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3:14" ht="14.25" customHeight="1" x14ac:dyDescent="0.2"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3:14" ht="14.25" customHeight="1" x14ac:dyDescent="0.2"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3:14" ht="14.25" customHeight="1" x14ac:dyDescent="0.2"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3:14" ht="14.25" customHeight="1" x14ac:dyDescent="0.2"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3:14" ht="14.25" customHeight="1" x14ac:dyDescent="0.2"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3:14" ht="14.25" customHeight="1" x14ac:dyDescent="0.2"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3:14" ht="14.25" customHeight="1" x14ac:dyDescent="0.2"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3:14" ht="14.25" customHeight="1" x14ac:dyDescent="0.2"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3:14" ht="14.25" customHeight="1" x14ac:dyDescent="0.2"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3:14" ht="14.25" customHeight="1" x14ac:dyDescent="0.2"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3:14" ht="14.25" customHeight="1" x14ac:dyDescent="0.2"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3:14" ht="14.25" customHeight="1" x14ac:dyDescent="0.2"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3:14" ht="14.25" customHeight="1" x14ac:dyDescent="0.2"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3:14" ht="14.25" customHeight="1" x14ac:dyDescent="0.2"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3:14" ht="14.25" customHeight="1" x14ac:dyDescent="0.2"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3:14" ht="14.25" customHeight="1" x14ac:dyDescent="0.2"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3:14" ht="14.25" customHeight="1" x14ac:dyDescent="0.2"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3:14" ht="14.25" customHeight="1" x14ac:dyDescent="0.2"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3:14" ht="14.25" customHeight="1" x14ac:dyDescent="0.2"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3:14" ht="14.25" customHeight="1" x14ac:dyDescent="0.2"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3:14" ht="14.25" customHeight="1" x14ac:dyDescent="0.2"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3:14" ht="14.25" customHeight="1" x14ac:dyDescent="0.2"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3:14" ht="14.25" customHeight="1" x14ac:dyDescent="0.2"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3:14" ht="14.25" customHeight="1" x14ac:dyDescent="0.2"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3:14" ht="14.25" customHeight="1" x14ac:dyDescent="0.2"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3:14" ht="14.25" customHeight="1" x14ac:dyDescent="0.2"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3:14" ht="14.25" customHeight="1" x14ac:dyDescent="0.2"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3:14" ht="14.25" customHeight="1" x14ac:dyDescent="0.2"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3:14" ht="14.25" customHeight="1" x14ac:dyDescent="0.2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3:14" ht="14.25" customHeight="1" x14ac:dyDescent="0.2"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3:14" ht="14.25" customHeight="1" x14ac:dyDescent="0.2"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3:14" ht="14.25" customHeight="1" x14ac:dyDescent="0.2"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3:14" ht="14.25" customHeight="1" x14ac:dyDescent="0.2"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3:14" ht="14.25" customHeight="1" x14ac:dyDescent="0.2"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3:14" ht="14.25" customHeight="1" x14ac:dyDescent="0.2"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3:14" ht="14.25" customHeight="1" x14ac:dyDescent="0.2"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3:14" ht="14.25" customHeight="1" x14ac:dyDescent="0.2"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3:14" ht="14.25" customHeight="1" x14ac:dyDescent="0.2"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3:14" ht="14.25" customHeight="1" x14ac:dyDescent="0.2"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3:14" ht="14.25" customHeight="1" x14ac:dyDescent="0.2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3:14" ht="14.25" customHeight="1" x14ac:dyDescent="0.2"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3:14" ht="14.25" customHeight="1" x14ac:dyDescent="0.2"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3:14" ht="14.25" customHeight="1" x14ac:dyDescent="0.2"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3:14" ht="14.25" customHeight="1" x14ac:dyDescent="0.2"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3:14" ht="14.25" customHeight="1" x14ac:dyDescent="0.2"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3:14" ht="14.25" customHeight="1" x14ac:dyDescent="0.2"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3:14" ht="14.25" customHeight="1" x14ac:dyDescent="0.2"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3:14" ht="14.25" customHeight="1" x14ac:dyDescent="0.2"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3:14" ht="14.25" customHeight="1" x14ac:dyDescent="0.2"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3:14" ht="14.25" customHeight="1" x14ac:dyDescent="0.2"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3:14" ht="14.25" customHeight="1" x14ac:dyDescent="0.2"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3:14" ht="14.25" customHeight="1" x14ac:dyDescent="0.2"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3:14" ht="14.25" customHeight="1" x14ac:dyDescent="0.2"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3:14" ht="14.25" customHeight="1" x14ac:dyDescent="0.2"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3:14" ht="14.25" customHeight="1" x14ac:dyDescent="0.2"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3:14" ht="14.25" customHeight="1" x14ac:dyDescent="0.2"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3:14" ht="14.25" customHeight="1" x14ac:dyDescent="0.2"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3:14" ht="14.25" customHeight="1" x14ac:dyDescent="0.2"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3:14" ht="14.25" customHeight="1" x14ac:dyDescent="0.2"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3:14" ht="14.25" customHeight="1" x14ac:dyDescent="0.2"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3:14" ht="14.25" customHeight="1" x14ac:dyDescent="0.2"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3:14" ht="14.25" customHeight="1" x14ac:dyDescent="0.2"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3:14" ht="14.25" customHeight="1" x14ac:dyDescent="0.2"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3:14" ht="14.25" customHeight="1" x14ac:dyDescent="0.2"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3:14" ht="14.25" customHeight="1" x14ac:dyDescent="0.2"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3:14" ht="14.25" customHeight="1" x14ac:dyDescent="0.2"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3:14" ht="14.25" customHeight="1" x14ac:dyDescent="0.2"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3:14" ht="14.25" customHeight="1" x14ac:dyDescent="0.2"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3:14" ht="14.25" customHeight="1" x14ac:dyDescent="0.2"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3:14" ht="14.25" customHeight="1" x14ac:dyDescent="0.2"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3:14" ht="14.25" customHeight="1" x14ac:dyDescent="0.2"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3:14" ht="14.25" customHeight="1" x14ac:dyDescent="0.2"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3:14" ht="14.25" customHeight="1" x14ac:dyDescent="0.2"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3:14" ht="14.25" customHeight="1" x14ac:dyDescent="0.2"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3:14" ht="14.25" customHeight="1" x14ac:dyDescent="0.2"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3:14" ht="14.25" customHeight="1" x14ac:dyDescent="0.2"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3:14" ht="14.25" customHeight="1" x14ac:dyDescent="0.2"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3:14" ht="14.25" customHeight="1" x14ac:dyDescent="0.2"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3:14" ht="14.25" customHeight="1" x14ac:dyDescent="0.2"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3:14" ht="14.25" customHeight="1" x14ac:dyDescent="0.2"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3:14" ht="14.25" customHeight="1" x14ac:dyDescent="0.2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3:14" ht="14.25" customHeight="1" x14ac:dyDescent="0.2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3:14" ht="14.25" customHeight="1" x14ac:dyDescent="0.2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3:14" ht="14.25" customHeight="1" x14ac:dyDescent="0.2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3:14" ht="14.25" customHeight="1" x14ac:dyDescent="0.2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3:14" ht="14.25" customHeight="1" x14ac:dyDescent="0.2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3:14" ht="14.25" customHeight="1" x14ac:dyDescent="0.2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3:14" ht="14.25" customHeight="1" x14ac:dyDescent="0.2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3:14" ht="14.25" customHeight="1" x14ac:dyDescent="0.2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3:14" ht="14.25" customHeight="1" x14ac:dyDescent="0.2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3:14" ht="14.25" customHeight="1" x14ac:dyDescent="0.2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3:14" ht="14.25" customHeight="1" x14ac:dyDescent="0.2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3:14" ht="14.25" customHeight="1" x14ac:dyDescent="0.2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3:14" ht="14.25" customHeight="1" x14ac:dyDescent="0.2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3:14" ht="14.25" customHeight="1" x14ac:dyDescent="0.2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3:14" ht="14.25" customHeight="1" x14ac:dyDescent="0.2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3:14" ht="14.25" customHeight="1" x14ac:dyDescent="0.2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3:14" ht="14.25" customHeight="1" x14ac:dyDescent="0.2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3:14" ht="14.25" customHeight="1" x14ac:dyDescent="0.2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3:14" ht="14.25" customHeight="1" x14ac:dyDescent="0.2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3:14" ht="14.25" customHeight="1" x14ac:dyDescent="0.2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3:14" ht="14.25" customHeight="1" x14ac:dyDescent="0.2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3:14" ht="14.25" customHeight="1" x14ac:dyDescent="0.2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3:14" ht="14.25" customHeight="1" x14ac:dyDescent="0.2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3:14" ht="14.25" customHeight="1" x14ac:dyDescent="0.2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3:14" ht="14.25" customHeight="1" x14ac:dyDescent="0.2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3:14" ht="14.25" customHeight="1" x14ac:dyDescent="0.2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3:14" ht="14.25" customHeight="1" x14ac:dyDescent="0.2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3:14" ht="14.25" customHeight="1" x14ac:dyDescent="0.2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3:14" ht="14.25" customHeight="1" x14ac:dyDescent="0.2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3:14" ht="14.25" customHeight="1" x14ac:dyDescent="0.2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3:14" ht="14.25" customHeight="1" x14ac:dyDescent="0.2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3:14" ht="14.25" customHeight="1" x14ac:dyDescent="0.2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3:14" ht="14.25" customHeight="1" x14ac:dyDescent="0.2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3:14" ht="14.25" customHeight="1" x14ac:dyDescent="0.2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3:14" ht="14.25" customHeight="1" x14ac:dyDescent="0.2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3:14" ht="14.25" customHeight="1" x14ac:dyDescent="0.2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3:14" ht="14.25" customHeight="1" x14ac:dyDescent="0.2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3:14" ht="14.25" customHeight="1" x14ac:dyDescent="0.2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3:14" ht="14.25" customHeight="1" x14ac:dyDescent="0.2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3:14" ht="14.25" customHeight="1" x14ac:dyDescent="0.2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3:14" ht="14.25" customHeight="1" x14ac:dyDescent="0.2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3:14" ht="14.25" customHeight="1" x14ac:dyDescent="0.2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3:14" ht="14.25" customHeight="1" x14ac:dyDescent="0.2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3:14" ht="14.25" customHeight="1" x14ac:dyDescent="0.2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3:14" ht="14.25" customHeight="1" x14ac:dyDescent="0.2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3:14" ht="14.25" customHeight="1" x14ac:dyDescent="0.2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3:14" ht="14.25" customHeight="1" x14ac:dyDescent="0.2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3:14" ht="14.25" customHeight="1" x14ac:dyDescent="0.2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3:14" ht="14.25" customHeight="1" x14ac:dyDescent="0.2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3:14" ht="14.25" customHeight="1" x14ac:dyDescent="0.2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3:14" ht="14.25" customHeight="1" x14ac:dyDescent="0.2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3:14" ht="14.25" customHeight="1" x14ac:dyDescent="0.2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3:14" ht="14.25" customHeight="1" x14ac:dyDescent="0.2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3:14" ht="14.25" customHeight="1" x14ac:dyDescent="0.2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3:14" ht="14.25" customHeight="1" x14ac:dyDescent="0.2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3:14" ht="14.25" customHeight="1" x14ac:dyDescent="0.2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3:14" ht="14.25" customHeight="1" x14ac:dyDescent="0.2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3:14" ht="14.25" customHeight="1" x14ac:dyDescent="0.2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3:14" ht="14.25" customHeight="1" x14ac:dyDescent="0.2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3:14" ht="14.25" customHeight="1" x14ac:dyDescent="0.2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3:14" ht="14.25" customHeight="1" x14ac:dyDescent="0.2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3:14" ht="14.25" customHeight="1" x14ac:dyDescent="0.2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3:14" ht="14.25" customHeight="1" x14ac:dyDescent="0.2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3:14" ht="14.25" customHeight="1" x14ac:dyDescent="0.2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3:14" ht="14.25" customHeight="1" x14ac:dyDescent="0.2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3:14" ht="14.25" customHeight="1" x14ac:dyDescent="0.2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3:14" ht="14.25" customHeight="1" x14ac:dyDescent="0.2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3:14" ht="14.25" customHeight="1" x14ac:dyDescent="0.2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3:14" ht="14.25" customHeight="1" x14ac:dyDescent="0.2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3:14" ht="14.25" customHeight="1" x14ac:dyDescent="0.2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3:14" ht="14.25" customHeight="1" x14ac:dyDescent="0.2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3:14" ht="14.25" customHeight="1" x14ac:dyDescent="0.2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3:14" ht="14.25" customHeight="1" x14ac:dyDescent="0.2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3:14" ht="14.25" customHeight="1" x14ac:dyDescent="0.2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3:14" ht="14.25" customHeight="1" x14ac:dyDescent="0.2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3:14" ht="14.25" customHeight="1" x14ac:dyDescent="0.2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3:14" ht="14.25" customHeight="1" x14ac:dyDescent="0.2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3:14" ht="14.25" customHeight="1" x14ac:dyDescent="0.2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3:14" ht="14.25" customHeight="1" x14ac:dyDescent="0.2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3:14" ht="14.25" customHeight="1" x14ac:dyDescent="0.2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3:14" ht="14.25" customHeight="1" x14ac:dyDescent="0.2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3:14" ht="14.25" customHeight="1" x14ac:dyDescent="0.2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3:14" ht="14.25" customHeight="1" x14ac:dyDescent="0.2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3:14" ht="14.25" customHeight="1" x14ac:dyDescent="0.2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3:14" ht="14.25" customHeight="1" x14ac:dyDescent="0.2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3:14" ht="14.25" customHeight="1" x14ac:dyDescent="0.2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3:14" ht="14.25" customHeight="1" x14ac:dyDescent="0.2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3:14" ht="14.25" customHeight="1" x14ac:dyDescent="0.2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3:14" ht="14.25" customHeight="1" x14ac:dyDescent="0.2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3:14" ht="14.25" customHeight="1" x14ac:dyDescent="0.2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3:14" ht="14.25" customHeight="1" x14ac:dyDescent="0.2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3:14" ht="14.25" customHeight="1" x14ac:dyDescent="0.2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3:14" ht="14.25" customHeight="1" x14ac:dyDescent="0.2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3:14" ht="14.25" customHeight="1" x14ac:dyDescent="0.2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3:14" ht="14.25" customHeight="1" x14ac:dyDescent="0.2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3:14" ht="14.25" customHeight="1" x14ac:dyDescent="0.2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3:14" ht="14.25" customHeight="1" x14ac:dyDescent="0.2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3:14" ht="14.25" customHeight="1" x14ac:dyDescent="0.2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3:14" ht="14.25" customHeight="1" x14ac:dyDescent="0.2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3:14" ht="14.25" customHeight="1" x14ac:dyDescent="0.2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3:14" ht="14.25" customHeight="1" x14ac:dyDescent="0.2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3:14" ht="14.25" customHeight="1" x14ac:dyDescent="0.2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3:14" ht="14.25" customHeight="1" x14ac:dyDescent="0.2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3:14" ht="14.25" customHeight="1" x14ac:dyDescent="0.2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3:14" ht="14.25" customHeight="1" x14ac:dyDescent="0.2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3:14" ht="14.25" customHeight="1" x14ac:dyDescent="0.2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3:14" ht="14.25" customHeight="1" x14ac:dyDescent="0.2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3:14" ht="14.25" customHeight="1" x14ac:dyDescent="0.2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3:14" ht="14.25" customHeight="1" x14ac:dyDescent="0.2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3:14" ht="14.25" customHeight="1" x14ac:dyDescent="0.2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3:14" ht="14.25" customHeight="1" x14ac:dyDescent="0.2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3:14" ht="14.25" customHeight="1" x14ac:dyDescent="0.2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3:14" ht="14.25" customHeight="1" x14ac:dyDescent="0.2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3:14" ht="14.25" customHeight="1" x14ac:dyDescent="0.2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3:14" ht="14.25" customHeight="1" x14ac:dyDescent="0.2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3:14" ht="14.25" customHeight="1" x14ac:dyDescent="0.2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3:14" ht="14.25" customHeight="1" x14ac:dyDescent="0.2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3:14" ht="14.25" customHeight="1" x14ac:dyDescent="0.2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3:14" ht="14.25" customHeight="1" x14ac:dyDescent="0.2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3:14" ht="14.25" customHeight="1" x14ac:dyDescent="0.2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3:14" ht="14.25" customHeight="1" x14ac:dyDescent="0.2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3:14" ht="14.25" customHeight="1" x14ac:dyDescent="0.2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3:14" ht="14.25" customHeight="1" x14ac:dyDescent="0.2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3:14" ht="14.25" customHeight="1" x14ac:dyDescent="0.2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3:14" ht="14.25" customHeight="1" x14ac:dyDescent="0.2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3:14" ht="14.25" customHeight="1" x14ac:dyDescent="0.2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3:14" ht="14.25" customHeight="1" x14ac:dyDescent="0.2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3:14" ht="14.25" customHeight="1" x14ac:dyDescent="0.2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3:14" ht="14.25" customHeight="1" x14ac:dyDescent="0.2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3:14" ht="14.25" customHeight="1" x14ac:dyDescent="0.2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3:14" ht="14.25" customHeight="1" x14ac:dyDescent="0.2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3:14" ht="14.25" customHeight="1" x14ac:dyDescent="0.2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3:14" ht="14.25" customHeight="1" x14ac:dyDescent="0.2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3:14" ht="14.25" customHeight="1" x14ac:dyDescent="0.2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3:14" ht="14.25" customHeight="1" x14ac:dyDescent="0.2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3:14" ht="14.25" customHeight="1" x14ac:dyDescent="0.2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3:14" ht="14.25" customHeight="1" x14ac:dyDescent="0.2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3:14" ht="14.25" customHeight="1" x14ac:dyDescent="0.2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3:14" ht="14.25" customHeight="1" x14ac:dyDescent="0.2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3:14" ht="14.25" customHeight="1" x14ac:dyDescent="0.2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3:14" ht="14.25" customHeight="1" x14ac:dyDescent="0.2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3:14" ht="14.25" customHeight="1" x14ac:dyDescent="0.2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3:14" ht="14.25" customHeight="1" x14ac:dyDescent="0.2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3:14" ht="14.25" customHeight="1" x14ac:dyDescent="0.2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3:14" ht="14.25" customHeight="1" x14ac:dyDescent="0.2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3:14" ht="14.25" customHeight="1" x14ac:dyDescent="0.2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3:14" ht="14.25" customHeight="1" x14ac:dyDescent="0.2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3:14" ht="14.25" customHeight="1" x14ac:dyDescent="0.2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3:14" ht="14.25" customHeight="1" x14ac:dyDescent="0.2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3:14" ht="14.25" customHeight="1" x14ac:dyDescent="0.2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3:14" ht="14.25" customHeight="1" x14ac:dyDescent="0.2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3:14" ht="14.25" customHeight="1" x14ac:dyDescent="0.2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3:14" ht="14.25" customHeight="1" x14ac:dyDescent="0.2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3:14" ht="14.25" customHeight="1" x14ac:dyDescent="0.2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3:14" ht="14.25" customHeight="1" x14ac:dyDescent="0.2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3:14" ht="14.25" customHeight="1" x14ac:dyDescent="0.2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3:14" ht="14.25" customHeight="1" x14ac:dyDescent="0.2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3:14" ht="14.25" customHeight="1" x14ac:dyDescent="0.2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3:14" ht="14.25" customHeight="1" x14ac:dyDescent="0.2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3:14" ht="14.25" customHeight="1" x14ac:dyDescent="0.2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3:14" ht="14.25" customHeight="1" x14ac:dyDescent="0.2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3:14" ht="14.25" customHeight="1" x14ac:dyDescent="0.2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3:14" ht="14.25" customHeight="1" x14ac:dyDescent="0.2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3:14" ht="14.25" customHeight="1" x14ac:dyDescent="0.2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3:14" ht="14.25" customHeight="1" x14ac:dyDescent="0.2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3:14" ht="14.25" customHeight="1" x14ac:dyDescent="0.2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3:14" ht="14.25" customHeight="1" x14ac:dyDescent="0.2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3:14" ht="14.25" customHeight="1" x14ac:dyDescent="0.2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3:14" ht="14.25" customHeight="1" x14ac:dyDescent="0.2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3:14" ht="14.25" customHeight="1" x14ac:dyDescent="0.2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3:14" ht="14.25" customHeight="1" x14ac:dyDescent="0.2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3:14" ht="14.25" customHeight="1" x14ac:dyDescent="0.2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3:14" ht="14.25" customHeight="1" x14ac:dyDescent="0.2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3:14" ht="14.25" customHeight="1" x14ac:dyDescent="0.2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3:14" ht="14.25" customHeight="1" x14ac:dyDescent="0.2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3:14" ht="14.25" customHeight="1" x14ac:dyDescent="0.2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3:14" ht="14.25" customHeight="1" x14ac:dyDescent="0.2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3:14" ht="14.25" customHeight="1" x14ac:dyDescent="0.2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3:14" ht="14.25" customHeight="1" x14ac:dyDescent="0.2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3:14" ht="14.25" customHeight="1" x14ac:dyDescent="0.2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3:14" ht="14.25" customHeight="1" x14ac:dyDescent="0.2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3:14" ht="14.25" customHeight="1" x14ac:dyDescent="0.2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3:14" ht="14.25" customHeight="1" x14ac:dyDescent="0.2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3:14" ht="14.25" customHeight="1" x14ac:dyDescent="0.2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3:14" ht="14.25" customHeight="1" x14ac:dyDescent="0.2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3:14" ht="14.25" customHeight="1" x14ac:dyDescent="0.2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3:14" ht="14.25" customHeight="1" x14ac:dyDescent="0.2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3:14" ht="14.25" customHeight="1" x14ac:dyDescent="0.2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3:14" ht="14.25" customHeight="1" x14ac:dyDescent="0.2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3:14" ht="14.25" customHeight="1" x14ac:dyDescent="0.2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3:14" ht="14.25" customHeight="1" x14ac:dyDescent="0.2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3:14" ht="14.25" customHeight="1" x14ac:dyDescent="0.2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3:14" ht="14.25" customHeight="1" x14ac:dyDescent="0.2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3:14" ht="14.25" customHeight="1" x14ac:dyDescent="0.2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3:14" ht="14.25" customHeight="1" x14ac:dyDescent="0.2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3:14" ht="14.25" customHeight="1" x14ac:dyDescent="0.2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3:14" ht="14.25" customHeight="1" x14ac:dyDescent="0.2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3:14" ht="14.25" customHeight="1" x14ac:dyDescent="0.2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3:14" ht="14.25" customHeight="1" x14ac:dyDescent="0.2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3:14" ht="14.25" customHeight="1" x14ac:dyDescent="0.2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3:14" ht="14.25" customHeight="1" x14ac:dyDescent="0.2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3:14" ht="14.25" customHeight="1" x14ac:dyDescent="0.2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3:14" ht="14.25" customHeight="1" x14ac:dyDescent="0.2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3:14" ht="14.25" customHeight="1" x14ac:dyDescent="0.2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3:14" ht="14.25" customHeight="1" x14ac:dyDescent="0.2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3:14" ht="14.25" customHeight="1" x14ac:dyDescent="0.2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3:14" ht="14.25" customHeight="1" x14ac:dyDescent="0.2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3:14" ht="14.25" customHeight="1" x14ac:dyDescent="0.2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3:14" ht="14.25" customHeight="1" x14ac:dyDescent="0.2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3:14" ht="14.25" customHeight="1" x14ac:dyDescent="0.2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3:14" ht="14.25" customHeight="1" x14ac:dyDescent="0.2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3:14" ht="14.25" customHeight="1" x14ac:dyDescent="0.2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3:14" ht="14.25" customHeight="1" x14ac:dyDescent="0.2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3:14" ht="14.25" customHeight="1" x14ac:dyDescent="0.2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3:14" ht="14.25" customHeight="1" x14ac:dyDescent="0.2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3:14" ht="14.25" customHeight="1" x14ac:dyDescent="0.2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3:14" ht="14.25" customHeight="1" x14ac:dyDescent="0.2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3:14" ht="14.25" customHeight="1" x14ac:dyDescent="0.2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3:14" ht="14.25" customHeight="1" x14ac:dyDescent="0.2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3:14" ht="14.25" customHeight="1" x14ac:dyDescent="0.2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3:14" ht="14.25" customHeight="1" x14ac:dyDescent="0.2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3:14" ht="14.25" customHeight="1" x14ac:dyDescent="0.2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3:14" ht="14.25" customHeight="1" x14ac:dyDescent="0.2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3:14" ht="14.25" customHeight="1" x14ac:dyDescent="0.2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3:14" ht="14.25" customHeight="1" x14ac:dyDescent="0.2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3:14" ht="14.25" customHeight="1" x14ac:dyDescent="0.2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3:14" ht="14.25" customHeight="1" x14ac:dyDescent="0.2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3:14" ht="14.25" customHeight="1" x14ac:dyDescent="0.2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3:14" ht="14.25" customHeight="1" x14ac:dyDescent="0.2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3:14" ht="14.25" customHeight="1" x14ac:dyDescent="0.2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3:14" ht="14.25" customHeight="1" x14ac:dyDescent="0.2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3:14" ht="14.25" customHeight="1" x14ac:dyDescent="0.2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3:14" ht="14.25" customHeight="1" x14ac:dyDescent="0.2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3:14" ht="14.25" customHeight="1" x14ac:dyDescent="0.2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3:14" ht="14.25" customHeight="1" x14ac:dyDescent="0.2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3:14" ht="14.25" customHeight="1" x14ac:dyDescent="0.2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3:14" ht="14.25" customHeight="1" x14ac:dyDescent="0.2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3:14" ht="14.25" customHeight="1" x14ac:dyDescent="0.2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3:14" ht="14.25" customHeight="1" x14ac:dyDescent="0.2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3:14" ht="14.25" customHeight="1" x14ac:dyDescent="0.2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3:14" ht="14.25" customHeight="1" x14ac:dyDescent="0.2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3:14" ht="14.25" customHeight="1" x14ac:dyDescent="0.2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3:14" ht="14.25" customHeight="1" x14ac:dyDescent="0.2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3:14" ht="14.25" customHeight="1" x14ac:dyDescent="0.2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3:14" ht="14.25" customHeight="1" x14ac:dyDescent="0.2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3:14" ht="14.25" customHeight="1" x14ac:dyDescent="0.2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3:14" ht="14.25" customHeight="1" x14ac:dyDescent="0.2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3:14" ht="14.25" customHeight="1" x14ac:dyDescent="0.2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3:14" ht="14.25" customHeight="1" x14ac:dyDescent="0.2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3:14" ht="14.25" customHeight="1" x14ac:dyDescent="0.2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3:14" ht="14.25" customHeight="1" x14ac:dyDescent="0.2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3:14" ht="14.25" customHeight="1" x14ac:dyDescent="0.2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3:14" ht="14.25" customHeight="1" x14ac:dyDescent="0.2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3:14" ht="14.25" customHeight="1" x14ac:dyDescent="0.2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3:14" ht="14.25" customHeight="1" x14ac:dyDescent="0.2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3:14" ht="14.25" customHeight="1" x14ac:dyDescent="0.2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3:14" ht="14.25" customHeight="1" x14ac:dyDescent="0.2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3:14" ht="14.25" customHeight="1" x14ac:dyDescent="0.2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3:14" ht="14.25" customHeight="1" x14ac:dyDescent="0.2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3:14" ht="14.25" customHeight="1" x14ac:dyDescent="0.2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3:14" ht="14.25" customHeight="1" x14ac:dyDescent="0.2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3:14" ht="14.25" customHeight="1" x14ac:dyDescent="0.2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3:14" ht="14.25" customHeight="1" x14ac:dyDescent="0.2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3:14" ht="14.25" customHeight="1" x14ac:dyDescent="0.2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3:14" ht="14.25" customHeight="1" x14ac:dyDescent="0.2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3:14" ht="14.25" customHeight="1" x14ac:dyDescent="0.2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3:14" ht="14.25" customHeight="1" x14ac:dyDescent="0.2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3:14" ht="14.25" customHeight="1" x14ac:dyDescent="0.2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3:14" ht="14.25" customHeight="1" x14ac:dyDescent="0.2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3:14" ht="14.25" customHeight="1" x14ac:dyDescent="0.2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3:14" ht="14.25" customHeight="1" x14ac:dyDescent="0.2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3:14" ht="14.25" customHeight="1" x14ac:dyDescent="0.2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3:14" ht="14.25" customHeight="1" x14ac:dyDescent="0.2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3:14" ht="14.25" customHeight="1" x14ac:dyDescent="0.2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3:14" ht="14.25" customHeight="1" x14ac:dyDescent="0.2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3:14" ht="14.25" customHeight="1" x14ac:dyDescent="0.2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3:14" ht="14.25" customHeight="1" x14ac:dyDescent="0.2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3:14" ht="14.25" customHeight="1" x14ac:dyDescent="0.2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3:14" ht="14.25" customHeight="1" x14ac:dyDescent="0.2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3:14" ht="14.25" customHeight="1" x14ac:dyDescent="0.2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3:14" ht="14.25" customHeight="1" x14ac:dyDescent="0.2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3:14" ht="14.25" customHeight="1" x14ac:dyDescent="0.2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3:14" ht="14.25" customHeight="1" x14ac:dyDescent="0.2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3:14" ht="14.25" customHeight="1" x14ac:dyDescent="0.2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3:14" ht="14.25" customHeight="1" x14ac:dyDescent="0.2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3:14" ht="14.25" customHeight="1" x14ac:dyDescent="0.2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3:14" ht="14.25" customHeight="1" x14ac:dyDescent="0.2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3:14" ht="14.25" customHeight="1" x14ac:dyDescent="0.2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3:14" ht="14.25" customHeight="1" x14ac:dyDescent="0.2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3:14" ht="14.25" customHeight="1" x14ac:dyDescent="0.2"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3:14" ht="14.25" customHeight="1" x14ac:dyDescent="0.2"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3:14" ht="14.25" customHeight="1" x14ac:dyDescent="0.2"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3:14" ht="14.25" customHeight="1" x14ac:dyDescent="0.2"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3:14" ht="14.25" customHeight="1" x14ac:dyDescent="0.2"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3:14" ht="14.25" customHeight="1" x14ac:dyDescent="0.2"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3:14" ht="14.25" customHeight="1" x14ac:dyDescent="0.2"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3:14" ht="14.25" customHeight="1" x14ac:dyDescent="0.2"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3:14" ht="14.25" customHeight="1" x14ac:dyDescent="0.2"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3:14" ht="14.25" customHeight="1" x14ac:dyDescent="0.2"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3:14" ht="14.25" customHeight="1" x14ac:dyDescent="0.2"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3:14" ht="14.25" customHeight="1" x14ac:dyDescent="0.2"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3:14" ht="14.25" customHeight="1" x14ac:dyDescent="0.2"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3:14" ht="14.25" customHeight="1" x14ac:dyDescent="0.2"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3:14" ht="14.25" customHeight="1" x14ac:dyDescent="0.2"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3:14" ht="14.25" customHeight="1" x14ac:dyDescent="0.2"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3:14" ht="14.25" customHeight="1" x14ac:dyDescent="0.2"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3:14" ht="14.25" customHeight="1" x14ac:dyDescent="0.2"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3:14" ht="14.25" customHeight="1" x14ac:dyDescent="0.2"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3:14" ht="14.25" customHeight="1" x14ac:dyDescent="0.2"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3:14" ht="14.25" customHeight="1" x14ac:dyDescent="0.2"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3:14" ht="14.25" customHeight="1" x14ac:dyDescent="0.2"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3:14" ht="14.25" customHeight="1" x14ac:dyDescent="0.2"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3:14" ht="14.25" customHeight="1" x14ac:dyDescent="0.2"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3:14" ht="14.25" customHeight="1" x14ac:dyDescent="0.2"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3:14" ht="14.25" customHeight="1" x14ac:dyDescent="0.2"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3:14" ht="14.25" customHeight="1" x14ac:dyDescent="0.2"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3:14" ht="14.25" customHeight="1" x14ac:dyDescent="0.2"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3:14" ht="14.25" customHeight="1" x14ac:dyDescent="0.2"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3:14" ht="14.25" customHeight="1" x14ac:dyDescent="0.2"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3:14" ht="14.25" customHeight="1" x14ac:dyDescent="0.2"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3:14" ht="14.25" customHeight="1" x14ac:dyDescent="0.2"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3:14" ht="14.25" customHeight="1" x14ac:dyDescent="0.2"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3:14" ht="14.25" customHeight="1" x14ac:dyDescent="0.2"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3:14" ht="14.25" customHeight="1" x14ac:dyDescent="0.2"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3:14" ht="14.25" customHeight="1" x14ac:dyDescent="0.2"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3:14" ht="14.25" customHeight="1" x14ac:dyDescent="0.2"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3:14" ht="14.25" customHeight="1" x14ac:dyDescent="0.2"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3:14" ht="14.25" customHeight="1" x14ac:dyDescent="0.2"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3:14" ht="14.25" customHeight="1" x14ac:dyDescent="0.2"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3:14" ht="14.25" customHeight="1" x14ac:dyDescent="0.2"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3:14" ht="14.25" customHeight="1" x14ac:dyDescent="0.2"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3:14" ht="14.25" customHeight="1" x14ac:dyDescent="0.2"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3:14" ht="14.25" customHeight="1" x14ac:dyDescent="0.2"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3:14" ht="14.25" customHeight="1" x14ac:dyDescent="0.2"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3:14" ht="14.25" customHeight="1" x14ac:dyDescent="0.2"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3:14" ht="14.25" customHeight="1" x14ac:dyDescent="0.2"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3:14" ht="14.25" customHeight="1" x14ac:dyDescent="0.2"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3:14" ht="14.25" customHeight="1" x14ac:dyDescent="0.2"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3:14" ht="14.25" customHeight="1" x14ac:dyDescent="0.2"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3:14" ht="14.25" customHeight="1" x14ac:dyDescent="0.2"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3:14" ht="14.25" customHeight="1" x14ac:dyDescent="0.2"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3:14" ht="14.25" customHeight="1" x14ac:dyDescent="0.2"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3:14" ht="14.25" customHeight="1" x14ac:dyDescent="0.2"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3:14" ht="14.25" customHeight="1" x14ac:dyDescent="0.2"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3:14" ht="14.25" customHeight="1" x14ac:dyDescent="0.2"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3:14" ht="14.25" customHeight="1" x14ac:dyDescent="0.2"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3:14" ht="14.25" customHeight="1" x14ac:dyDescent="0.2"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3:14" ht="14.25" customHeight="1" x14ac:dyDescent="0.2"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3:14" ht="14.25" customHeight="1" x14ac:dyDescent="0.2"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3:14" ht="14.25" customHeight="1" x14ac:dyDescent="0.2"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3:14" ht="14.25" customHeight="1" x14ac:dyDescent="0.2"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3:14" ht="14.25" customHeight="1" x14ac:dyDescent="0.2"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3:14" ht="14.25" customHeight="1" x14ac:dyDescent="0.2"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3:14" ht="14.25" customHeight="1" x14ac:dyDescent="0.2"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3:14" ht="14.25" customHeight="1" x14ac:dyDescent="0.2"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3:14" ht="14.25" customHeight="1" x14ac:dyDescent="0.2"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3:14" ht="14.25" customHeight="1" x14ac:dyDescent="0.2"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3:14" ht="14.25" customHeight="1" x14ac:dyDescent="0.2"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3:14" ht="14.25" customHeight="1" x14ac:dyDescent="0.2"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3:14" ht="14.25" customHeight="1" x14ac:dyDescent="0.2"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3:14" ht="14.25" customHeight="1" x14ac:dyDescent="0.2"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3:14" ht="14.25" customHeight="1" x14ac:dyDescent="0.2"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3:14" ht="14.25" customHeight="1" x14ac:dyDescent="0.2"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3:14" ht="14.25" customHeight="1" x14ac:dyDescent="0.2"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3:14" ht="14.25" customHeight="1" x14ac:dyDescent="0.2"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3:14" ht="14.25" customHeight="1" x14ac:dyDescent="0.2"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3:14" ht="14.25" customHeight="1" x14ac:dyDescent="0.2"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3:14" ht="14.25" customHeight="1" x14ac:dyDescent="0.2"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3:14" ht="14.25" customHeight="1" x14ac:dyDescent="0.2"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3:14" ht="14.25" customHeight="1" x14ac:dyDescent="0.2"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3:14" ht="14.25" customHeight="1" x14ac:dyDescent="0.2"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3:14" ht="14.25" customHeight="1" x14ac:dyDescent="0.2"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3:14" ht="14.25" customHeight="1" x14ac:dyDescent="0.2"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3:14" ht="14.25" customHeight="1" x14ac:dyDescent="0.2"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3:14" ht="14.25" customHeight="1" x14ac:dyDescent="0.2"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3:14" ht="14.25" customHeight="1" x14ac:dyDescent="0.2"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3:14" ht="14.25" customHeight="1" x14ac:dyDescent="0.2"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3:14" ht="14.25" customHeight="1" x14ac:dyDescent="0.2"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3:14" ht="14.25" customHeight="1" x14ac:dyDescent="0.2"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3:14" ht="14.25" customHeight="1" x14ac:dyDescent="0.2"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3:14" ht="14.25" customHeight="1" x14ac:dyDescent="0.2"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3:14" ht="14.25" customHeight="1" x14ac:dyDescent="0.2"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3:14" ht="14.25" customHeight="1" x14ac:dyDescent="0.2"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3:14" ht="14.25" customHeight="1" x14ac:dyDescent="0.2"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3:14" ht="14.25" customHeight="1" x14ac:dyDescent="0.2"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3:14" ht="14.25" customHeight="1" x14ac:dyDescent="0.2"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3:14" ht="14.25" customHeight="1" x14ac:dyDescent="0.2"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3:14" ht="14.25" customHeight="1" x14ac:dyDescent="0.2"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3:14" ht="14.25" customHeight="1" x14ac:dyDescent="0.2"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3:14" ht="14.25" customHeight="1" x14ac:dyDescent="0.2"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3:14" ht="14.25" customHeight="1" x14ac:dyDescent="0.2"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3:14" ht="14.25" customHeight="1" x14ac:dyDescent="0.2"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3:14" ht="14.25" customHeight="1" x14ac:dyDescent="0.2"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3:14" ht="14.25" customHeight="1" x14ac:dyDescent="0.2"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3:14" ht="14.25" customHeight="1" x14ac:dyDescent="0.2"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3:14" ht="14.25" customHeight="1" x14ac:dyDescent="0.2"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3:14" ht="14.25" customHeight="1" x14ac:dyDescent="0.2"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3:14" ht="14.25" customHeight="1" x14ac:dyDescent="0.2"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3:14" ht="14.25" customHeight="1" x14ac:dyDescent="0.2"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3:14" ht="14.25" customHeight="1" x14ac:dyDescent="0.2"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3:14" ht="14.25" customHeight="1" x14ac:dyDescent="0.2"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3:14" ht="14.25" customHeight="1" x14ac:dyDescent="0.2"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3:14" ht="14.25" customHeight="1" x14ac:dyDescent="0.2"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3:14" ht="14.25" customHeight="1" x14ac:dyDescent="0.2"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3:14" ht="14.25" customHeight="1" x14ac:dyDescent="0.2"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3:14" ht="14.25" customHeight="1" x14ac:dyDescent="0.2"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3:14" ht="14.25" customHeight="1" x14ac:dyDescent="0.2"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3:14" ht="14.25" customHeight="1" x14ac:dyDescent="0.2"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3:14" ht="14.25" customHeight="1" x14ac:dyDescent="0.2"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3:14" ht="14.25" customHeight="1" x14ac:dyDescent="0.2"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3:14" ht="14.25" customHeight="1" x14ac:dyDescent="0.2"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3:14" ht="14.25" customHeight="1" x14ac:dyDescent="0.2"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3:14" ht="14.25" customHeight="1" x14ac:dyDescent="0.2"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3:14" ht="14.25" customHeight="1" x14ac:dyDescent="0.2"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3:14" ht="14.25" customHeight="1" x14ac:dyDescent="0.2"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3:14" ht="14.25" customHeight="1" x14ac:dyDescent="0.2"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3:14" ht="14.25" customHeight="1" x14ac:dyDescent="0.2"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3:14" ht="14.25" customHeight="1" x14ac:dyDescent="0.2"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3:14" ht="14.25" customHeight="1" x14ac:dyDescent="0.2"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3:14" ht="14.25" customHeight="1" x14ac:dyDescent="0.2"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3:14" ht="14.25" customHeight="1" x14ac:dyDescent="0.2"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3:14" ht="14.25" customHeight="1" x14ac:dyDescent="0.2"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3:14" ht="14.25" customHeight="1" x14ac:dyDescent="0.2"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3:14" ht="14.25" customHeight="1" x14ac:dyDescent="0.2"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3:14" ht="14.25" customHeight="1" x14ac:dyDescent="0.2"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3:14" ht="14.25" customHeight="1" x14ac:dyDescent="0.2"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3:14" ht="14.25" customHeight="1" x14ac:dyDescent="0.2"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3:14" ht="14.25" customHeight="1" x14ac:dyDescent="0.2"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3:14" ht="14.25" customHeight="1" x14ac:dyDescent="0.2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3:14" ht="14.25" customHeight="1" x14ac:dyDescent="0.2"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3:14" ht="14.25" customHeight="1" x14ac:dyDescent="0.2"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3:14" ht="14.25" customHeight="1" x14ac:dyDescent="0.2"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3:14" ht="14.25" customHeight="1" x14ac:dyDescent="0.2"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3:14" ht="14.25" customHeight="1" x14ac:dyDescent="0.2"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3:14" ht="14.25" customHeight="1" x14ac:dyDescent="0.2"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3:14" ht="14.25" customHeight="1" x14ac:dyDescent="0.2"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3:14" ht="14.25" customHeight="1" x14ac:dyDescent="0.2"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3:14" ht="14.25" customHeight="1" x14ac:dyDescent="0.2"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3:14" ht="14.25" customHeight="1" x14ac:dyDescent="0.2"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3:14" ht="14.25" customHeight="1" x14ac:dyDescent="0.2"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3:14" ht="14.25" customHeight="1" x14ac:dyDescent="0.2"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3:14" ht="14.25" customHeight="1" x14ac:dyDescent="0.2"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3:14" ht="14.25" customHeight="1" x14ac:dyDescent="0.2"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3:14" ht="14.25" customHeight="1" x14ac:dyDescent="0.2"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3:14" ht="14.25" customHeight="1" x14ac:dyDescent="0.2"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3:14" ht="14.25" customHeight="1" x14ac:dyDescent="0.2"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3:14" ht="14.25" customHeight="1" x14ac:dyDescent="0.2"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3:14" ht="14.25" customHeight="1" x14ac:dyDescent="0.2"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3:14" ht="14.25" customHeight="1" x14ac:dyDescent="0.2"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3:14" ht="14.25" customHeight="1" x14ac:dyDescent="0.2"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3:14" ht="14.25" customHeight="1" x14ac:dyDescent="0.2"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3:14" ht="14.25" customHeight="1" x14ac:dyDescent="0.2"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3:14" ht="14.25" customHeight="1" x14ac:dyDescent="0.2"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3:14" ht="14.25" customHeight="1" x14ac:dyDescent="0.2"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3:14" ht="14.25" customHeight="1" x14ac:dyDescent="0.2"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3:14" ht="14.25" customHeight="1" x14ac:dyDescent="0.2"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3:14" ht="14.25" customHeight="1" x14ac:dyDescent="0.2"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3:14" ht="14.25" customHeight="1" x14ac:dyDescent="0.2"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3:14" ht="14.25" customHeight="1" x14ac:dyDescent="0.2"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3:14" ht="14.25" customHeight="1" x14ac:dyDescent="0.2"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3:14" ht="14.25" customHeight="1" x14ac:dyDescent="0.2"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3:14" ht="14.25" customHeight="1" x14ac:dyDescent="0.2"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3:14" ht="14.25" customHeight="1" x14ac:dyDescent="0.2"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3:14" ht="14.25" customHeight="1" x14ac:dyDescent="0.2"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3:14" ht="14.25" customHeight="1" x14ac:dyDescent="0.2"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3:14" ht="14.25" customHeight="1" x14ac:dyDescent="0.2"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3:14" ht="14.25" customHeight="1" x14ac:dyDescent="0.2"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3:14" ht="14.25" customHeight="1" x14ac:dyDescent="0.2"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3:14" ht="14.25" customHeight="1" x14ac:dyDescent="0.2"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3:14" ht="14.25" customHeight="1" x14ac:dyDescent="0.2"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3:14" ht="14.25" customHeight="1" x14ac:dyDescent="0.2"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3:14" ht="14.25" customHeight="1" x14ac:dyDescent="0.2"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3:14" ht="14.25" customHeight="1" x14ac:dyDescent="0.2"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3:14" ht="14.25" customHeight="1" x14ac:dyDescent="0.2"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3:14" ht="14.25" customHeight="1" x14ac:dyDescent="0.2"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3:14" ht="14.25" customHeight="1" x14ac:dyDescent="0.2"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3:14" ht="14.25" customHeight="1" x14ac:dyDescent="0.2"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3:14" ht="14.25" customHeight="1" x14ac:dyDescent="0.2"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3:14" ht="14.25" customHeight="1" x14ac:dyDescent="0.2"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3:14" ht="14.25" customHeight="1" x14ac:dyDescent="0.2"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3:14" ht="14.25" customHeight="1" x14ac:dyDescent="0.2"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3:14" ht="14.25" customHeight="1" x14ac:dyDescent="0.2"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3:14" ht="14.25" customHeight="1" x14ac:dyDescent="0.2"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</sheetData>
  <pageMargins left="0.7" right="0.7" top="0.75" bottom="0.75" header="0" footer="0"/>
  <pageSetup fitToHeight="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7.6640625" customWidth="1"/>
    <col min="3" max="3" width="9.33203125" customWidth="1"/>
    <col min="4" max="15" width="7.6640625" customWidth="1"/>
    <col min="16" max="16" width="22.6640625" customWidth="1"/>
    <col min="17" max="17" width="7.6640625" customWidth="1"/>
  </cols>
  <sheetData>
    <row r="1" spans="1:17" ht="14.25" customHeight="1" x14ac:dyDescent="0.2">
      <c r="A1" s="1" t="s">
        <v>0</v>
      </c>
      <c r="B1" s="2" t="s">
        <v>1</v>
      </c>
      <c r="C1" s="3" t="s">
        <v>2</v>
      </c>
      <c r="D1" s="2">
        <v>2019</v>
      </c>
      <c r="E1" s="2">
        <v>2020</v>
      </c>
      <c r="F1" s="2">
        <v>2021</v>
      </c>
      <c r="G1" s="2">
        <v>2022</v>
      </c>
      <c r="H1" s="2">
        <v>2023</v>
      </c>
      <c r="I1" s="2">
        <v>2024</v>
      </c>
      <c r="J1" s="2">
        <v>2025</v>
      </c>
      <c r="K1" s="2">
        <v>2026</v>
      </c>
      <c r="L1" s="2">
        <v>2027</v>
      </c>
      <c r="M1" s="2">
        <v>2028</v>
      </c>
      <c r="N1" s="2">
        <v>2029</v>
      </c>
      <c r="O1" s="1" t="s">
        <v>3</v>
      </c>
      <c r="P1" s="3" t="s">
        <v>4</v>
      </c>
      <c r="Q1" s="2" t="s">
        <v>5</v>
      </c>
    </row>
    <row r="2" spans="1:17" ht="14.25" customHeight="1" x14ac:dyDescent="0.2">
      <c r="A2" s="4" t="s">
        <v>6</v>
      </c>
      <c r="B2" s="5">
        <v>266</v>
      </c>
      <c r="C2" s="6">
        <f t="shared" ref="C2:C5" si="0">D2/B2</f>
        <v>1.4398496240601504</v>
      </c>
      <c r="D2" s="5">
        <v>383</v>
      </c>
      <c r="E2" s="5">
        <v>207</v>
      </c>
      <c r="F2" s="5">
        <v>207</v>
      </c>
      <c r="G2" s="5">
        <v>208</v>
      </c>
      <c r="H2" s="5">
        <v>207</v>
      </c>
      <c r="I2" s="5">
        <v>214</v>
      </c>
      <c r="J2" s="5">
        <v>217</v>
      </c>
      <c r="K2" s="5">
        <v>221</v>
      </c>
      <c r="L2" s="5">
        <v>223</v>
      </c>
      <c r="M2" s="5">
        <v>225</v>
      </c>
      <c r="N2" s="5">
        <v>226</v>
      </c>
      <c r="O2" s="6">
        <f t="shared" ref="O2:O5" si="1">E2/B2</f>
        <v>0.77819548872180455</v>
      </c>
      <c r="P2" s="6">
        <f t="shared" ref="P2:P5" si="2">O2-C2</f>
        <v>-0.66165413533834583</v>
      </c>
      <c r="Q2" s="6">
        <f t="shared" ref="Q2:Q7" si="3">J2/B2</f>
        <v>0.81578947368421051</v>
      </c>
    </row>
    <row r="3" spans="1:17" ht="14.25" customHeight="1" x14ac:dyDescent="0.2">
      <c r="A3" s="4" t="s">
        <v>7</v>
      </c>
      <c r="B3" s="5">
        <v>266</v>
      </c>
      <c r="C3" s="6">
        <f t="shared" si="0"/>
        <v>1.1616541353383458</v>
      </c>
      <c r="D3" s="5">
        <v>309</v>
      </c>
      <c r="E3" s="5">
        <v>230</v>
      </c>
      <c r="F3" s="5">
        <v>215</v>
      </c>
      <c r="G3" s="5">
        <v>205</v>
      </c>
      <c r="H3" s="5">
        <v>199</v>
      </c>
      <c r="I3" s="5">
        <v>195</v>
      </c>
      <c r="J3" s="5">
        <v>193</v>
      </c>
      <c r="K3" s="5">
        <v>193</v>
      </c>
      <c r="L3" s="5">
        <v>195</v>
      </c>
      <c r="M3" s="5">
        <v>196</v>
      </c>
      <c r="N3" s="5">
        <v>197</v>
      </c>
      <c r="O3" s="6">
        <f t="shared" si="1"/>
        <v>0.86466165413533835</v>
      </c>
      <c r="P3" s="6">
        <f t="shared" si="2"/>
        <v>-0.29699248120300747</v>
      </c>
      <c r="Q3" s="6">
        <f t="shared" si="3"/>
        <v>0.72556390977443608</v>
      </c>
    </row>
    <row r="4" spans="1:17" ht="14.25" customHeight="1" x14ac:dyDescent="0.2">
      <c r="A4" s="4" t="s">
        <v>8</v>
      </c>
      <c r="B4" s="5">
        <v>357</v>
      </c>
      <c r="C4" s="6">
        <f t="shared" si="0"/>
        <v>0.85154061624649857</v>
      </c>
      <c r="D4" s="5">
        <v>304</v>
      </c>
      <c r="E4" s="5">
        <v>315</v>
      </c>
      <c r="F4" s="5">
        <v>320</v>
      </c>
      <c r="G4" s="5">
        <v>329</v>
      </c>
      <c r="H4" s="5">
        <v>334</v>
      </c>
      <c r="I4" s="5">
        <v>349</v>
      </c>
      <c r="J4" s="5">
        <v>349</v>
      </c>
      <c r="K4" s="5">
        <v>350</v>
      </c>
      <c r="L4" s="5">
        <v>351</v>
      </c>
      <c r="M4" s="5">
        <v>350</v>
      </c>
      <c r="N4" s="5">
        <v>349</v>
      </c>
      <c r="O4" s="6">
        <f t="shared" si="1"/>
        <v>0.88235294117647056</v>
      </c>
      <c r="P4" s="6">
        <f t="shared" si="2"/>
        <v>3.081232492997199E-2</v>
      </c>
      <c r="Q4" s="6">
        <f t="shared" si="3"/>
        <v>0.97759103641456579</v>
      </c>
    </row>
    <row r="5" spans="1:17" ht="14.25" customHeight="1" x14ac:dyDescent="0.2">
      <c r="A5" s="4" t="s">
        <v>9</v>
      </c>
      <c r="B5" s="5">
        <v>266</v>
      </c>
      <c r="C5" s="6">
        <f t="shared" si="0"/>
        <v>1.1616541353383458</v>
      </c>
      <c r="D5" s="5">
        <v>309</v>
      </c>
      <c r="E5" s="5">
        <v>247</v>
      </c>
      <c r="F5" s="5">
        <v>238</v>
      </c>
      <c r="G5" s="5">
        <v>240</v>
      </c>
      <c r="H5" s="5">
        <v>243</v>
      </c>
      <c r="I5" s="5">
        <v>239</v>
      </c>
      <c r="J5" s="5">
        <v>243</v>
      </c>
      <c r="K5" s="5">
        <v>248</v>
      </c>
      <c r="L5" s="5">
        <v>249</v>
      </c>
      <c r="M5" s="5">
        <v>250</v>
      </c>
      <c r="N5" s="5">
        <v>252</v>
      </c>
      <c r="O5" s="6">
        <f t="shared" si="1"/>
        <v>0.9285714285714286</v>
      </c>
      <c r="P5" s="6">
        <f t="shared" si="2"/>
        <v>-0.23308270676691722</v>
      </c>
      <c r="Q5" s="6">
        <f t="shared" si="3"/>
        <v>0.9135338345864662</v>
      </c>
    </row>
    <row r="6" spans="1:17" ht="14.25" customHeight="1" x14ac:dyDescent="0.2">
      <c r="A6" s="4" t="s">
        <v>10</v>
      </c>
      <c r="B6" s="5">
        <v>464</v>
      </c>
      <c r="C6" s="5"/>
      <c r="D6" s="5"/>
      <c r="E6" s="5">
        <v>279</v>
      </c>
      <c r="F6" s="5">
        <v>273</v>
      </c>
      <c r="G6" s="5">
        <v>273</v>
      </c>
      <c r="H6" s="5">
        <v>276</v>
      </c>
      <c r="I6" s="5">
        <v>275</v>
      </c>
      <c r="J6" s="5">
        <v>270</v>
      </c>
      <c r="K6" s="5">
        <v>271</v>
      </c>
      <c r="L6" s="5">
        <v>272</v>
      </c>
      <c r="M6" s="5">
        <v>273</v>
      </c>
      <c r="N6" s="5">
        <v>273</v>
      </c>
      <c r="O6" s="6">
        <f>F6/B6</f>
        <v>0.58836206896551724</v>
      </c>
      <c r="P6" s="6"/>
      <c r="Q6" s="6">
        <f t="shared" si="3"/>
        <v>0.5818965517241379</v>
      </c>
    </row>
    <row r="7" spans="1:17" ht="14.25" customHeight="1" x14ac:dyDescent="0.2">
      <c r="A7" s="7" t="s">
        <v>11</v>
      </c>
      <c r="B7" s="8">
        <f>SUM(B2:B6)</f>
        <v>1619</v>
      </c>
      <c r="C7" s="8"/>
      <c r="D7" s="8">
        <f t="shared" ref="D7:N7" si="4">SUM(D2:D6)</f>
        <v>1305</v>
      </c>
      <c r="E7" s="8">
        <f t="shared" si="4"/>
        <v>1278</v>
      </c>
      <c r="F7" s="8">
        <f t="shared" si="4"/>
        <v>1253</v>
      </c>
      <c r="G7" s="8">
        <f t="shared" si="4"/>
        <v>1255</v>
      </c>
      <c r="H7" s="8">
        <f t="shared" si="4"/>
        <v>1259</v>
      </c>
      <c r="I7" s="8">
        <f t="shared" si="4"/>
        <v>1272</v>
      </c>
      <c r="J7" s="8">
        <f t="shared" si="4"/>
        <v>1272</v>
      </c>
      <c r="K7" s="8">
        <f t="shared" si="4"/>
        <v>1283</v>
      </c>
      <c r="L7" s="8">
        <f t="shared" si="4"/>
        <v>1290</v>
      </c>
      <c r="M7" s="8">
        <f t="shared" si="4"/>
        <v>1294</v>
      </c>
      <c r="N7" s="8">
        <f t="shared" si="4"/>
        <v>1297</v>
      </c>
      <c r="O7" s="6">
        <f>E7/B7</f>
        <v>0.78937615812229767</v>
      </c>
      <c r="P7" s="6"/>
      <c r="Q7" s="6">
        <f t="shared" si="3"/>
        <v>0.78567016676961088</v>
      </c>
    </row>
    <row r="8" spans="1:17" ht="14.25" customHeight="1" x14ac:dyDescent="0.2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4"/>
      <c r="Q8" s="4"/>
    </row>
    <row r="9" spans="1:17" ht="14.25" customHeight="1" x14ac:dyDescent="0.2">
      <c r="A9" s="4" t="s">
        <v>12</v>
      </c>
      <c r="B9" s="5">
        <v>340</v>
      </c>
      <c r="C9" s="6">
        <f>D9/B9</f>
        <v>1.0058823529411764</v>
      </c>
      <c r="D9" s="5">
        <v>342</v>
      </c>
      <c r="E9" s="5">
        <v>357</v>
      </c>
      <c r="F9" s="5">
        <v>358</v>
      </c>
      <c r="G9" s="5">
        <v>364</v>
      </c>
      <c r="H9" s="5">
        <v>369</v>
      </c>
      <c r="I9" s="5">
        <v>370</v>
      </c>
      <c r="J9" s="5">
        <v>365</v>
      </c>
      <c r="K9" s="5">
        <v>352</v>
      </c>
      <c r="L9" s="5">
        <v>349</v>
      </c>
      <c r="M9" s="5">
        <v>346</v>
      </c>
      <c r="N9" s="5">
        <v>344</v>
      </c>
      <c r="O9" s="6">
        <f>E9/B9</f>
        <v>1.05</v>
      </c>
      <c r="P9" s="6">
        <f>O9-C9</f>
        <v>4.4117647058823595E-2</v>
      </c>
      <c r="Q9" s="6">
        <f>J9/B9</f>
        <v>1.0735294117647058</v>
      </c>
    </row>
    <row r="10" spans="1:17" ht="14.25" customHeight="1" x14ac:dyDescent="0.2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4.25" customHeight="1" x14ac:dyDescent="0.2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7" ht="14.25" customHeight="1" x14ac:dyDescent="0.3">
      <c r="A12" s="10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7" ht="14.25" customHeight="1" x14ac:dyDescent="0.2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7" ht="14.25" customHeight="1" x14ac:dyDescent="0.2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7" ht="14.25" customHeight="1" x14ac:dyDescent="0.2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7" ht="14.25" customHeight="1" x14ac:dyDescent="0.2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3:14" ht="14.25" customHeight="1" x14ac:dyDescent="0.2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3:14" ht="14.25" customHeight="1" x14ac:dyDescent="0.2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 ht="14.25" customHeight="1" x14ac:dyDescent="0.2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3:14" ht="14.25" customHeight="1" x14ac:dyDescent="0.2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3:14" ht="14.25" customHeight="1" x14ac:dyDescent="0.2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3:14" ht="14.25" customHeight="1" x14ac:dyDescent="0.2"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3:14" ht="14.25" customHeight="1" x14ac:dyDescent="0.2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3:14" ht="14.25" customHeight="1" x14ac:dyDescent="0.2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3:14" ht="14.25" customHeight="1" x14ac:dyDescent="0.2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3:14" ht="14.25" customHeight="1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3:14" ht="14.25" customHeight="1" x14ac:dyDescent="0.2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3:14" ht="14.25" customHeight="1" x14ac:dyDescent="0.2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3:14" ht="14.25" customHeight="1" x14ac:dyDescent="0.2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3:14" ht="14.2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3:14" ht="14.2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3:14" ht="14.2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3:14" ht="14.25" customHeight="1" x14ac:dyDescent="0.2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3:14" ht="14.25" customHeight="1" x14ac:dyDescent="0.2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3:14" ht="14.25" customHeight="1" x14ac:dyDescent="0.2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3:14" ht="14.25" customHeight="1" x14ac:dyDescent="0.2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3:14" ht="14.25" customHeight="1" x14ac:dyDescent="0.2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3:14" ht="14.25" customHeight="1" x14ac:dyDescent="0.2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3:14" ht="14.25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3:14" ht="14.25" customHeight="1" x14ac:dyDescent="0.2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3:14" ht="14.25" customHeight="1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3:14" ht="14.25" customHeight="1" x14ac:dyDescent="0.2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3:14" ht="14.25" customHeight="1" x14ac:dyDescent="0.2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3:14" ht="14.25" customHeight="1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3:14" ht="14.25" customHeight="1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3:14" ht="14.25" customHeight="1" x14ac:dyDescent="0.2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3:14" ht="14.25" customHeight="1" x14ac:dyDescent="0.2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3:14" ht="14.25" customHeight="1" x14ac:dyDescent="0.2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3:14" ht="14.25" customHeight="1" x14ac:dyDescent="0.2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3:14" ht="14.25" customHeight="1" x14ac:dyDescent="0.2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3:14" ht="14.25" customHeight="1" x14ac:dyDescent="0.2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3:14" ht="14.25" customHeight="1" x14ac:dyDescent="0.2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3:14" ht="14.25" customHeight="1" x14ac:dyDescent="0.2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3:14" ht="14.25" customHeight="1" x14ac:dyDescent="0.2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3:14" ht="14.25" customHeight="1" x14ac:dyDescent="0.2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3:14" ht="14.25" customHeight="1" x14ac:dyDescent="0.2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3:14" ht="14.25" customHeight="1" x14ac:dyDescent="0.2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3:14" ht="14.25" customHeight="1" x14ac:dyDescent="0.2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3:14" ht="14.25" customHeight="1" x14ac:dyDescent="0.2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3:14" ht="14.25" customHeight="1" x14ac:dyDescent="0.2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3:14" ht="14.25" customHeight="1" x14ac:dyDescent="0.2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3:14" ht="14.25" customHeight="1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3:14" ht="14.25" customHeight="1" x14ac:dyDescent="0.2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3:14" ht="14.25" customHeight="1" x14ac:dyDescent="0.2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3:14" ht="14.25" customHeight="1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3:14" ht="14.25" customHeight="1" x14ac:dyDescent="0.2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3:14" ht="14.25" customHeight="1" x14ac:dyDescent="0.2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3:14" ht="14.25" customHeight="1" x14ac:dyDescent="0.2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3:14" ht="14.25" customHeight="1" x14ac:dyDescent="0.2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3:14" ht="14.25" customHeight="1" x14ac:dyDescent="0.2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3:14" ht="14.25" customHeight="1" x14ac:dyDescent="0.2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3:14" ht="14.25" customHeight="1" x14ac:dyDescent="0.2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3:14" ht="14.25" customHeight="1" x14ac:dyDescent="0.2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3:14" ht="14.25" customHeight="1" x14ac:dyDescent="0.2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3:14" ht="14.25" customHeight="1" x14ac:dyDescent="0.2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3:14" ht="14.25" customHeight="1" x14ac:dyDescent="0.2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3:14" ht="14.25" customHeight="1" x14ac:dyDescent="0.2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3:14" ht="14.25" customHeight="1" x14ac:dyDescent="0.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3:14" ht="14.25" customHeight="1" x14ac:dyDescent="0.2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3:14" ht="14.25" customHeight="1" x14ac:dyDescent="0.2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3:14" ht="14.25" customHeight="1" x14ac:dyDescent="0.2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3:14" ht="14.25" customHeight="1" x14ac:dyDescent="0.2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3:14" ht="14.25" customHeight="1" x14ac:dyDescent="0.2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3:14" ht="14.25" customHeight="1" x14ac:dyDescent="0.2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3:14" ht="14.25" customHeight="1" x14ac:dyDescent="0.2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3:14" ht="14.25" customHeight="1" x14ac:dyDescent="0.2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3:14" ht="14.25" customHeight="1" x14ac:dyDescent="0.2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3:14" ht="14.25" customHeight="1" x14ac:dyDescent="0.2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3:14" ht="14.25" customHeight="1" x14ac:dyDescent="0.2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3:14" ht="14.25" customHeight="1" x14ac:dyDescent="0.2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3:14" ht="14.25" customHeight="1" x14ac:dyDescent="0.2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3:14" ht="14.25" customHeight="1" x14ac:dyDescent="0.2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3:14" ht="14.25" customHeight="1" x14ac:dyDescent="0.2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3:14" ht="14.25" customHeight="1" x14ac:dyDescent="0.2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3:14" ht="14.25" customHeight="1" x14ac:dyDescent="0.2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3:14" ht="14.25" customHeight="1" x14ac:dyDescent="0.2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3:14" ht="14.25" customHeight="1" x14ac:dyDescent="0.2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3:14" ht="14.25" customHeight="1" x14ac:dyDescent="0.2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3:14" ht="14.25" customHeight="1" x14ac:dyDescent="0.2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3:14" ht="14.25" customHeight="1" x14ac:dyDescent="0.2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3:14" ht="14.25" customHeight="1" x14ac:dyDescent="0.2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3:14" ht="14.25" customHeight="1" x14ac:dyDescent="0.2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3:14" ht="14.25" customHeight="1" x14ac:dyDescent="0.2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3:14" ht="14.25" customHeight="1" x14ac:dyDescent="0.2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3:14" ht="14.25" customHeight="1" x14ac:dyDescent="0.2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3:14" ht="14.25" customHeight="1" x14ac:dyDescent="0.2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3:14" ht="14.25" customHeight="1" x14ac:dyDescent="0.2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3:14" ht="14.25" customHeight="1" x14ac:dyDescent="0.2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3:14" ht="14.25" customHeight="1" x14ac:dyDescent="0.2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3:14" ht="14.25" customHeight="1" x14ac:dyDescent="0.2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3:14" ht="14.25" customHeight="1" x14ac:dyDescent="0.2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3:14" ht="14.25" customHeight="1" x14ac:dyDescent="0.2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3:14" ht="14.25" customHeight="1" x14ac:dyDescent="0.2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3:14" ht="14.25" customHeight="1" x14ac:dyDescent="0.2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3:14" ht="14.25" customHeight="1" x14ac:dyDescent="0.2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3:14" ht="14.25" customHeight="1" x14ac:dyDescent="0.2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3:14" ht="14.25" customHeight="1" x14ac:dyDescent="0.2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3:14" ht="14.25" customHeight="1" x14ac:dyDescent="0.2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3:14" ht="14.25" customHeight="1" x14ac:dyDescent="0.2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3:14" ht="14.25" customHeight="1" x14ac:dyDescent="0.2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3:14" ht="14.25" customHeight="1" x14ac:dyDescent="0.2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3:14" ht="14.25" customHeight="1" x14ac:dyDescent="0.2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3:14" ht="14.25" customHeight="1" x14ac:dyDescent="0.2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3:14" ht="14.25" customHeight="1" x14ac:dyDescent="0.2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3:14" ht="14.25" customHeight="1" x14ac:dyDescent="0.2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3:14" ht="14.25" customHeight="1" x14ac:dyDescent="0.2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3:14" ht="14.25" customHeight="1" x14ac:dyDescent="0.2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3:14" ht="14.25" customHeight="1" x14ac:dyDescent="0.2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ht="14.25" customHeight="1" x14ac:dyDescent="0.2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ht="14.25" customHeight="1" x14ac:dyDescent="0.2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ht="14.25" customHeight="1" x14ac:dyDescent="0.2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ht="14.25" customHeight="1" x14ac:dyDescent="0.2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ht="14.25" customHeight="1" x14ac:dyDescent="0.2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ht="14.25" customHeight="1" x14ac:dyDescent="0.2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ht="14.25" customHeight="1" x14ac:dyDescent="0.2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ht="14.25" customHeight="1" x14ac:dyDescent="0.2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ht="14.25" customHeight="1" x14ac:dyDescent="0.2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ht="14.25" customHeight="1" x14ac:dyDescent="0.2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ht="14.25" customHeight="1" x14ac:dyDescent="0.2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ht="14.25" customHeight="1" x14ac:dyDescent="0.2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ht="14.25" customHeight="1" x14ac:dyDescent="0.2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ht="14.25" customHeight="1" x14ac:dyDescent="0.2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ht="14.25" customHeight="1" x14ac:dyDescent="0.2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ht="14.25" customHeight="1" x14ac:dyDescent="0.2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ht="14.25" customHeight="1" x14ac:dyDescent="0.2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ht="14.25" customHeight="1" x14ac:dyDescent="0.2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ht="14.25" customHeight="1" x14ac:dyDescent="0.2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ht="14.25" customHeight="1" x14ac:dyDescent="0.2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ht="14.25" customHeight="1" x14ac:dyDescent="0.2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ht="14.25" customHeight="1" x14ac:dyDescent="0.2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ht="14.25" customHeight="1" x14ac:dyDescent="0.2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ht="14.25" customHeight="1" x14ac:dyDescent="0.2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ht="14.25" customHeight="1" x14ac:dyDescent="0.2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ht="14.25" customHeight="1" x14ac:dyDescent="0.2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ht="14.25" customHeight="1" x14ac:dyDescent="0.2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ht="14.25" customHeight="1" x14ac:dyDescent="0.2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ht="14.25" customHeight="1" x14ac:dyDescent="0.2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ht="14.25" customHeight="1" x14ac:dyDescent="0.2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ht="14.25" customHeight="1" x14ac:dyDescent="0.2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ht="14.25" customHeight="1" x14ac:dyDescent="0.2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ht="14.25" customHeight="1" x14ac:dyDescent="0.2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ht="14.25" customHeight="1" x14ac:dyDescent="0.2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ht="14.25" customHeight="1" x14ac:dyDescent="0.2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ht="14.25" customHeight="1" x14ac:dyDescent="0.2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ht="14.25" customHeight="1" x14ac:dyDescent="0.2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ht="14.25" customHeight="1" x14ac:dyDescent="0.2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ht="14.25" customHeight="1" x14ac:dyDescent="0.2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ht="14.25" customHeight="1" x14ac:dyDescent="0.2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ht="14.25" customHeight="1" x14ac:dyDescent="0.2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ht="14.25" customHeight="1" x14ac:dyDescent="0.2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ht="14.25" customHeight="1" x14ac:dyDescent="0.2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ht="14.25" customHeight="1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ht="14.25" customHeight="1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ht="14.25" customHeight="1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ht="14.25" customHeight="1" x14ac:dyDescent="0.2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ht="14.25" customHeight="1" x14ac:dyDescent="0.2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ht="14.25" customHeight="1" x14ac:dyDescent="0.2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ht="14.25" customHeight="1" x14ac:dyDescent="0.2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ht="14.25" customHeight="1" x14ac:dyDescent="0.2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ht="14.25" customHeight="1" x14ac:dyDescent="0.2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ht="14.25" customHeight="1" x14ac:dyDescent="0.2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ht="14.25" customHeight="1" x14ac:dyDescent="0.2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ht="14.25" customHeight="1" x14ac:dyDescent="0.2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ht="14.25" customHeight="1" x14ac:dyDescent="0.2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ht="14.25" customHeight="1" x14ac:dyDescent="0.2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ht="14.25" customHeight="1" x14ac:dyDescent="0.2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ht="14.25" customHeight="1" x14ac:dyDescent="0.2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ht="14.25" customHeight="1" x14ac:dyDescent="0.2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ht="14.25" customHeight="1" x14ac:dyDescent="0.2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ht="14.25" customHeight="1" x14ac:dyDescent="0.2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ht="14.25" customHeight="1" x14ac:dyDescent="0.2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ht="14.25" customHeight="1" x14ac:dyDescent="0.2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ht="14.25" customHeight="1" x14ac:dyDescent="0.2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ht="14.25" customHeight="1" x14ac:dyDescent="0.2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ht="14.25" customHeight="1" x14ac:dyDescent="0.2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ht="14.25" customHeight="1" x14ac:dyDescent="0.2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ht="14.25" customHeight="1" x14ac:dyDescent="0.2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ht="14.25" customHeight="1" x14ac:dyDescent="0.2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ht="14.25" customHeight="1" x14ac:dyDescent="0.2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ht="14.25" customHeight="1" x14ac:dyDescent="0.2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ht="14.25" customHeight="1" x14ac:dyDescent="0.2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ht="14.25" customHeight="1" x14ac:dyDescent="0.2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ht="14.25" customHeight="1" x14ac:dyDescent="0.2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ht="14.25" customHeight="1" x14ac:dyDescent="0.2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ht="14.25" customHeight="1" x14ac:dyDescent="0.2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ht="14.25" customHeight="1" x14ac:dyDescent="0.2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ht="14.25" customHeight="1" x14ac:dyDescent="0.2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ht="14.25" customHeight="1" x14ac:dyDescent="0.2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ht="14.25" customHeight="1" x14ac:dyDescent="0.2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ht="14.25" customHeight="1" x14ac:dyDescent="0.2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ht="14.25" customHeight="1" x14ac:dyDescent="0.2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ht="14.25" customHeight="1" x14ac:dyDescent="0.2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ht="14.25" customHeight="1" x14ac:dyDescent="0.2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ht="14.25" customHeight="1" x14ac:dyDescent="0.2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ht="14.25" customHeight="1" x14ac:dyDescent="0.2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ht="14.25" customHeight="1" x14ac:dyDescent="0.2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ht="14.25" customHeight="1" x14ac:dyDescent="0.2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ht="14.25" customHeight="1" x14ac:dyDescent="0.2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ht="14.25" customHeight="1" x14ac:dyDescent="0.2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ht="14.25" customHeight="1" x14ac:dyDescent="0.2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ht="14.25" customHeight="1" x14ac:dyDescent="0.2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3:14" ht="14.25" customHeight="1" x14ac:dyDescent="0.2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3:14" ht="14.25" customHeight="1" x14ac:dyDescent="0.2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3:14" ht="14.25" customHeight="1" x14ac:dyDescent="0.2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3:14" ht="14.25" customHeight="1" x14ac:dyDescent="0.2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3:14" ht="14.25" customHeight="1" x14ac:dyDescent="0.2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3:14" ht="14.25" customHeight="1" x14ac:dyDescent="0.2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3:14" ht="14.25" customHeight="1" x14ac:dyDescent="0.2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3:14" ht="14.25" customHeight="1" x14ac:dyDescent="0.2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3:14" ht="14.25" customHeight="1" x14ac:dyDescent="0.2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3:14" ht="14.25" customHeight="1" x14ac:dyDescent="0.2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3:14" ht="14.25" customHeight="1" x14ac:dyDescent="0.2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3:14" ht="14.25" customHeight="1" x14ac:dyDescent="0.2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3:14" ht="14.25" customHeight="1" x14ac:dyDescent="0.2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3:14" ht="14.25" customHeight="1" x14ac:dyDescent="0.2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3:14" ht="14.25" customHeight="1" x14ac:dyDescent="0.2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3:14" ht="14.25" customHeight="1" x14ac:dyDescent="0.2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3:14" ht="14.25" customHeight="1" x14ac:dyDescent="0.2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3:14" ht="14.25" customHeight="1" x14ac:dyDescent="0.2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3:14" ht="14.25" customHeight="1" x14ac:dyDescent="0.2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3:14" ht="14.25" customHeight="1" x14ac:dyDescent="0.2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3:14" ht="14.25" customHeight="1" x14ac:dyDescent="0.2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3:14" ht="14.25" customHeight="1" x14ac:dyDescent="0.2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3:14" ht="14.25" customHeight="1" x14ac:dyDescent="0.2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3:14" ht="14.25" customHeight="1" x14ac:dyDescent="0.2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3:14" ht="14.25" customHeight="1" x14ac:dyDescent="0.2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3:14" ht="14.25" customHeight="1" x14ac:dyDescent="0.2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3:14" ht="14.25" customHeight="1" x14ac:dyDescent="0.2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3:14" ht="14.25" customHeight="1" x14ac:dyDescent="0.2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3:14" ht="14.25" customHeight="1" x14ac:dyDescent="0.2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3:14" ht="14.25" customHeight="1" x14ac:dyDescent="0.2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3:14" ht="14.25" customHeight="1" x14ac:dyDescent="0.2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3:14" ht="14.25" customHeight="1" x14ac:dyDescent="0.2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3:14" ht="14.25" customHeight="1" x14ac:dyDescent="0.2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3:14" ht="14.25" customHeight="1" x14ac:dyDescent="0.2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3:14" ht="14.25" customHeight="1" x14ac:dyDescent="0.2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3:14" ht="14.25" customHeight="1" x14ac:dyDescent="0.2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3:14" ht="14.25" customHeight="1" x14ac:dyDescent="0.2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3:14" ht="14.25" customHeight="1" x14ac:dyDescent="0.2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3:14" ht="14.25" customHeight="1" x14ac:dyDescent="0.2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3:14" ht="14.25" customHeight="1" x14ac:dyDescent="0.2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3:14" ht="14.25" customHeight="1" x14ac:dyDescent="0.2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3:14" ht="14.25" customHeight="1" x14ac:dyDescent="0.2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3:14" ht="14.25" customHeight="1" x14ac:dyDescent="0.2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3:14" ht="14.25" customHeight="1" x14ac:dyDescent="0.2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3:14" ht="14.25" customHeight="1" x14ac:dyDescent="0.2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3:14" ht="14.25" customHeight="1" x14ac:dyDescent="0.2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3:14" ht="14.25" customHeight="1" x14ac:dyDescent="0.2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3:14" ht="14.25" customHeight="1" x14ac:dyDescent="0.2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3:14" ht="14.25" customHeight="1" x14ac:dyDescent="0.2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3:14" ht="14.25" customHeight="1" x14ac:dyDescent="0.2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3:14" ht="14.25" customHeight="1" x14ac:dyDescent="0.2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3:14" ht="14.25" customHeight="1" x14ac:dyDescent="0.2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3:14" ht="14.25" customHeight="1" x14ac:dyDescent="0.2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3:14" ht="14.25" customHeight="1" x14ac:dyDescent="0.2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3:14" ht="14.25" customHeight="1" x14ac:dyDescent="0.2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3:14" ht="14.25" customHeight="1" x14ac:dyDescent="0.2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3:14" ht="14.25" customHeight="1" x14ac:dyDescent="0.2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3:14" ht="14.25" customHeight="1" x14ac:dyDescent="0.2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3:14" ht="14.25" customHeight="1" x14ac:dyDescent="0.2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3:14" ht="14.25" customHeight="1" x14ac:dyDescent="0.2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3:14" ht="14.25" customHeight="1" x14ac:dyDescent="0.2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3:14" ht="14.25" customHeight="1" x14ac:dyDescent="0.2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3:14" ht="14.25" customHeight="1" x14ac:dyDescent="0.2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3:14" ht="14.25" customHeight="1" x14ac:dyDescent="0.2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3:14" ht="14.25" customHeight="1" x14ac:dyDescent="0.2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3:14" ht="14.25" customHeight="1" x14ac:dyDescent="0.2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3:14" ht="14.25" customHeight="1" x14ac:dyDescent="0.2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3:14" ht="14.25" customHeight="1" x14ac:dyDescent="0.2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3:14" ht="14.25" customHeight="1" x14ac:dyDescent="0.2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3:14" ht="14.25" customHeight="1" x14ac:dyDescent="0.2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3:14" ht="14.25" customHeight="1" x14ac:dyDescent="0.2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3:14" ht="14.25" customHeight="1" x14ac:dyDescent="0.2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3:14" ht="14.25" customHeight="1" x14ac:dyDescent="0.2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3:14" ht="14.25" customHeight="1" x14ac:dyDescent="0.2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3:14" ht="14.25" customHeight="1" x14ac:dyDescent="0.2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3:14" ht="14.25" customHeight="1" x14ac:dyDescent="0.2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3:14" ht="14.25" customHeight="1" x14ac:dyDescent="0.2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3:14" ht="14.25" customHeight="1" x14ac:dyDescent="0.2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3:14" ht="14.25" customHeight="1" x14ac:dyDescent="0.2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3:14" ht="14.25" customHeight="1" x14ac:dyDescent="0.2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3:14" ht="14.25" customHeight="1" x14ac:dyDescent="0.2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3:14" ht="14.25" customHeight="1" x14ac:dyDescent="0.2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3:14" ht="14.25" customHeight="1" x14ac:dyDescent="0.2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3:14" ht="14.25" customHeight="1" x14ac:dyDescent="0.2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3:14" ht="14.25" customHeight="1" x14ac:dyDescent="0.2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3:14" ht="14.25" customHeight="1" x14ac:dyDescent="0.2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3:14" ht="14.25" customHeight="1" x14ac:dyDescent="0.2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3:14" ht="14.25" customHeight="1" x14ac:dyDescent="0.2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3:14" ht="14.25" customHeight="1" x14ac:dyDescent="0.2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3:14" ht="14.25" customHeight="1" x14ac:dyDescent="0.2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3:14" ht="14.25" customHeight="1" x14ac:dyDescent="0.2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3:14" ht="14.25" customHeight="1" x14ac:dyDescent="0.2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3:14" ht="14.25" customHeight="1" x14ac:dyDescent="0.2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3:14" ht="14.25" customHeight="1" x14ac:dyDescent="0.2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3:14" ht="14.25" customHeight="1" x14ac:dyDescent="0.2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3:14" ht="14.25" customHeight="1" x14ac:dyDescent="0.2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3:14" ht="14.25" customHeight="1" x14ac:dyDescent="0.2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3:14" ht="14.25" customHeight="1" x14ac:dyDescent="0.2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3:14" ht="14.25" customHeight="1" x14ac:dyDescent="0.2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3:14" ht="14.25" customHeight="1" x14ac:dyDescent="0.2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3:14" ht="14.25" customHeight="1" x14ac:dyDescent="0.2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3:14" ht="14.25" customHeight="1" x14ac:dyDescent="0.2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3:14" ht="14.25" customHeight="1" x14ac:dyDescent="0.2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3:14" ht="14.25" customHeight="1" x14ac:dyDescent="0.2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3:14" ht="14.25" customHeight="1" x14ac:dyDescent="0.2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3:14" ht="14.25" customHeight="1" x14ac:dyDescent="0.2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3:14" ht="14.25" customHeight="1" x14ac:dyDescent="0.2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3:14" ht="14.25" customHeight="1" x14ac:dyDescent="0.2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3:14" ht="14.25" customHeight="1" x14ac:dyDescent="0.2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3:14" ht="14.25" customHeight="1" x14ac:dyDescent="0.2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3:14" ht="14.25" customHeight="1" x14ac:dyDescent="0.2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3:14" ht="14.25" customHeight="1" x14ac:dyDescent="0.2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3:14" ht="14.25" customHeight="1" x14ac:dyDescent="0.2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3:14" ht="14.25" customHeight="1" x14ac:dyDescent="0.2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3:14" ht="14.25" customHeight="1" x14ac:dyDescent="0.2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3:14" ht="14.25" customHeight="1" x14ac:dyDescent="0.2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3:14" ht="14.25" customHeight="1" x14ac:dyDescent="0.2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3:14" ht="14.25" customHeight="1" x14ac:dyDescent="0.2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3:14" ht="14.25" customHeight="1" x14ac:dyDescent="0.2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3:14" ht="14.25" customHeight="1" x14ac:dyDescent="0.2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3:14" ht="14.25" customHeight="1" x14ac:dyDescent="0.2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3:14" ht="14.25" customHeight="1" x14ac:dyDescent="0.2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3:14" ht="14.25" customHeight="1" x14ac:dyDescent="0.2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3:14" ht="14.25" customHeight="1" x14ac:dyDescent="0.2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3:14" ht="14.25" customHeight="1" x14ac:dyDescent="0.2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3:14" ht="14.25" customHeight="1" x14ac:dyDescent="0.2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3:14" ht="14.25" customHeight="1" x14ac:dyDescent="0.2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3:14" ht="14.25" customHeight="1" x14ac:dyDescent="0.2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3:14" ht="14.25" customHeight="1" x14ac:dyDescent="0.2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3:14" ht="14.25" customHeight="1" x14ac:dyDescent="0.2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3:14" ht="14.25" customHeight="1" x14ac:dyDescent="0.2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3:14" ht="14.25" customHeight="1" x14ac:dyDescent="0.2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3:14" ht="14.25" customHeight="1" x14ac:dyDescent="0.2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3:14" ht="14.25" customHeight="1" x14ac:dyDescent="0.2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3:14" ht="14.25" customHeight="1" x14ac:dyDescent="0.2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3:14" ht="14.25" customHeight="1" x14ac:dyDescent="0.2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3:14" ht="14.25" customHeight="1" x14ac:dyDescent="0.2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3:14" ht="14.25" customHeight="1" x14ac:dyDescent="0.2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3:14" ht="14.25" customHeight="1" x14ac:dyDescent="0.2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3:14" ht="14.25" customHeight="1" x14ac:dyDescent="0.2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3:14" ht="14.25" customHeight="1" x14ac:dyDescent="0.2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3:14" ht="14.25" customHeight="1" x14ac:dyDescent="0.2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3:14" ht="14.25" customHeight="1" x14ac:dyDescent="0.2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3:14" ht="14.25" customHeight="1" x14ac:dyDescent="0.2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3:14" ht="14.25" customHeight="1" x14ac:dyDescent="0.2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3:14" ht="14.25" customHeight="1" x14ac:dyDescent="0.2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3:14" ht="14.25" customHeight="1" x14ac:dyDescent="0.2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3:14" ht="14.25" customHeight="1" x14ac:dyDescent="0.2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3:14" ht="14.25" customHeight="1" x14ac:dyDescent="0.2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3:14" ht="14.25" customHeight="1" x14ac:dyDescent="0.2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3:14" ht="14.25" customHeight="1" x14ac:dyDescent="0.2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3:14" ht="14.25" customHeight="1" x14ac:dyDescent="0.2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3:14" ht="14.25" customHeight="1" x14ac:dyDescent="0.2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3:14" ht="14.25" customHeight="1" x14ac:dyDescent="0.2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3:14" ht="14.25" customHeight="1" x14ac:dyDescent="0.2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3:14" ht="14.25" customHeight="1" x14ac:dyDescent="0.2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3:14" ht="14.25" customHeight="1" x14ac:dyDescent="0.2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3:14" ht="14.25" customHeight="1" x14ac:dyDescent="0.2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3:14" ht="14.25" customHeight="1" x14ac:dyDescent="0.2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3:14" ht="14.25" customHeight="1" x14ac:dyDescent="0.2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3:14" ht="14.25" customHeight="1" x14ac:dyDescent="0.2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3:14" ht="14.25" customHeight="1" x14ac:dyDescent="0.2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3:14" ht="14.25" customHeight="1" x14ac:dyDescent="0.2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3:14" ht="14.25" customHeight="1" x14ac:dyDescent="0.2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3:14" ht="14.25" customHeight="1" x14ac:dyDescent="0.2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3:14" ht="14.25" customHeight="1" x14ac:dyDescent="0.2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3:14" ht="14.25" customHeight="1" x14ac:dyDescent="0.2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3:14" ht="14.25" customHeight="1" x14ac:dyDescent="0.2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3:14" ht="14.25" customHeight="1" x14ac:dyDescent="0.2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3:14" ht="14.25" customHeight="1" x14ac:dyDescent="0.2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3:14" ht="14.25" customHeight="1" x14ac:dyDescent="0.2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3:14" ht="14.25" customHeight="1" x14ac:dyDescent="0.2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3:14" ht="14.25" customHeight="1" x14ac:dyDescent="0.2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3:14" ht="14.25" customHeight="1" x14ac:dyDescent="0.2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3:14" ht="14.25" customHeight="1" x14ac:dyDescent="0.2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3:14" ht="14.25" customHeight="1" x14ac:dyDescent="0.2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3:14" ht="14.25" customHeight="1" x14ac:dyDescent="0.2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3:14" ht="14.25" customHeight="1" x14ac:dyDescent="0.2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3:14" ht="14.25" customHeight="1" x14ac:dyDescent="0.2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3:14" ht="14.25" customHeight="1" x14ac:dyDescent="0.2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3:14" ht="14.25" customHeight="1" x14ac:dyDescent="0.2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3:14" ht="14.25" customHeight="1" x14ac:dyDescent="0.2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3:14" ht="14.25" customHeight="1" x14ac:dyDescent="0.2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3:14" ht="14.25" customHeight="1" x14ac:dyDescent="0.2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3:14" ht="14.25" customHeight="1" x14ac:dyDescent="0.2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3:14" ht="14.25" customHeight="1" x14ac:dyDescent="0.2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3:14" ht="14.25" customHeight="1" x14ac:dyDescent="0.2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3:14" ht="14.25" customHeight="1" x14ac:dyDescent="0.2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3:14" ht="14.25" customHeight="1" x14ac:dyDescent="0.2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3:14" ht="14.25" customHeight="1" x14ac:dyDescent="0.2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3:14" ht="14.25" customHeight="1" x14ac:dyDescent="0.2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3:14" ht="14.25" customHeight="1" x14ac:dyDescent="0.2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3:14" ht="14.25" customHeight="1" x14ac:dyDescent="0.2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3:14" ht="14.25" customHeight="1" x14ac:dyDescent="0.2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3:14" ht="14.25" customHeight="1" x14ac:dyDescent="0.2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3:14" ht="14.25" customHeight="1" x14ac:dyDescent="0.2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3:14" ht="14.25" customHeight="1" x14ac:dyDescent="0.2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3:14" ht="14.25" customHeight="1" x14ac:dyDescent="0.2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3:14" ht="14.25" customHeight="1" x14ac:dyDescent="0.2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3:14" ht="14.25" customHeight="1" x14ac:dyDescent="0.2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3:14" ht="14.25" customHeight="1" x14ac:dyDescent="0.2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3:14" ht="14.25" customHeight="1" x14ac:dyDescent="0.2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3:14" ht="14.25" customHeight="1" x14ac:dyDescent="0.2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3:14" ht="14.25" customHeight="1" x14ac:dyDescent="0.2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3:14" ht="14.25" customHeight="1" x14ac:dyDescent="0.2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3:14" ht="14.25" customHeight="1" x14ac:dyDescent="0.2"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3:14" ht="14.25" customHeight="1" x14ac:dyDescent="0.2"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3:14" ht="14.25" customHeight="1" x14ac:dyDescent="0.2"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3:14" ht="14.25" customHeight="1" x14ac:dyDescent="0.2"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3:14" ht="14.25" customHeight="1" x14ac:dyDescent="0.2"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3:14" ht="14.25" customHeight="1" x14ac:dyDescent="0.2"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3:14" ht="14.25" customHeight="1" x14ac:dyDescent="0.2"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3:14" ht="14.25" customHeight="1" x14ac:dyDescent="0.2"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3:14" ht="14.25" customHeight="1" x14ac:dyDescent="0.2"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3:14" ht="14.25" customHeight="1" x14ac:dyDescent="0.2"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3:14" ht="14.25" customHeight="1" x14ac:dyDescent="0.2"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3:14" ht="14.25" customHeight="1" x14ac:dyDescent="0.2"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3:14" ht="14.25" customHeight="1" x14ac:dyDescent="0.2"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3:14" ht="14.25" customHeight="1" x14ac:dyDescent="0.2"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3:14" ht="14.25" customHeight="1" x14ac:dyDescent="0.2"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3:14" ht="14.25" customHeight="1" x14ac:dyDescent="0.2"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3:14" ht="14.25" customHeight="1" x14ac:dyDescent="0.2"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3:14" ht="14.25" customHeight="1" x14ac:dyDescent="0.2"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3:14" ht="14.25" customHeight="1" x14ac:dyDescent="0.2"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3:14" ht="14.25" customHeight="1" x14ac:dyDescent="0.2"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3:14" ht="14.25" customHeight="1" x14ac:dyDescent="0.2"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3:14" ht="14.25" customHeight="1" x14ac:dyDescent="0.2"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3:14" ht="14.25" customHeight="1" x14ac:dyDescent="0.2"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3:14" ht="14.25" customHeight="1" x14ac:dyDescent="0.2"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3:14" ht="14.25" customHeight="1" x14ac:dyDescent="0.2"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3:14" ht="14.25" customHeight="1" x14ac:dyDescent="0.2"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3:14" ht="14.25" customHeight="1" x14ac:dyDescent="0.2"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3:14" ht="14.25" customHeight="1" x14ac:dyDescent="0.2"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3:14" ht="14.25" customHeight="1" x14ac:dyDescent="0.2"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3:14" ht="14.25" customHeight="1" x14ac:dyDescent="0.2"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3:14" ht="14.25" customHeight="1" x14ac:dyDescent="0.2"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3:14" ht="14.25" customHeight="1" x14ac:dyDescent="0.2"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3:14" ht="14.25" customHeight="1" x14ac:dyDescent="0.2"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3:14" ht="14.25" customHeight="1" x14ac:dyDescent="0.2"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3:14" ht="14.25" customHeight="1" x14ac:dyDescent="0.2"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3:14" ht="14.25" customHeight="1" x14ac:dyDescent="0.2"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3:14" ht="14.25" customHeight="1" x14ac:dyDescent="0.2"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3:14" ht="14.25" customHeight="1" x14ac:dyDescent="0.2"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3:14" ht="14.25" customHeight="1" x14ac:dyDescent="0.2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3:14" ht="14.25" customHeight="1" x14ac:dyDescent="0.2"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3:14" ht="14.25" customHeight="1" x14ac:dyDescent="0.2"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3:14" ht="14.25" customHeight="1" x14ac:dyDescent="0.2"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3:14" ht="14.25" customHeight="1" x14ac:dyDescent="0.2"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3:14" ht="14.25" customHeight="1" x14ac:dyDescent="0.2"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3:14" ht="14.25" customHeight="1" x14ac:dyDescent="0.2"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3:14" ht="14.25" customHeight="1" x14ac:dyDescent="0.2"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3:14" ht="14.25" customHeight="1" x14ac:dyDescent="0.2"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3:14" ht="14.25" customHeight="1" x14ac:dyDescent="0.2"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3:14" ht="14.25" customHeight="1" x14ac:dyDescent="0.2"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3:14" ht="14.25" customHeight="1" x14ac:dyDescent="0.2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3:14" ht="14.25" customHeight="1" x14ac:dyDescent="0.2"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3:14" ht="14.25" customHeight="1" x14ac:dyDescent="0.2"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3:14" ht="14.25" customHeight="1" x14ac:dyDescent="0.2"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3:14" ht="14.25" customHeight="1" x14ac:dyDescent="0.2"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3:14" ht="14.25" customHeight="1" x14ac:dyDescent="0.2"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3:14" ht="14.25" customHeight="1" x14ac:dyDescent="0.2"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3:14" ht="14.25" customHeight="1" x14ac:dyDescent="0.2"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3:14" ht="14.25" customHeight="1" x14ac:dyDescent="0.2"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3:14" ht="14.25" customHeight="1" x14ac:dyDescent="0.2"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3:14" ht="14.25" customHeight="1" x14ac:dyDescent="0.2"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3:14" ht="14.25" customHeight="1" x14ac:dyDescent="0.2"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3:14" ht="14.25" customHeight="1" x14ac:dyDescent="0.2"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3:14" ht="14.25" customHeight="1" x14ac:dyDescent="0.2"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3:14" ht="14.25" customHeight="1" x14ac:dyDescent="0.2"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3:14" ht="14.25" customHeight="1" x14ac:dyDescent="0.2"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3:14" ht="14.25" customHeight="1" x14ac:dyDescent="0.2"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3:14" ht="14.25" customHeight="1" x14ac:dyDescent="0.2"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3:14" ht="14.25" customHeight="1" x14ac:dyDescent="0.2"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3:14" ht="14.25" customHeight="1" x14ac:dyDescent="0.2"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3:14" ht="14.25" customHeight="1" x14ac:dyDescent="0.2"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3:14" ht="14.25" customHeight="1" x14ac:dyDescent="0.2"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3:14" ht="14.25" customHeight="1" x14ac:dyDescent="0.2"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3:14" ht="14.25" customHeight="1" x14ac:dyDescent="0.2"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3:14" ht="14.25" customHeight="1" x14ac:dyDescent="0.2"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3:14" ht="14.25" customHeight="1" x14ac:dyDescent="0.2"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3:14" ht="14.25" customHeight="1" x14ac:dyDescent="0.2"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3:14" ht="14.25" customHeight="1" x14ac:dyDescent="0.2"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3:14" ht="14.25" customHeight="1" x14ac:dyDescent="0.2"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3:14" ht="14.25" customHeight="1" x14ac:dyDescent="0.2"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3:14" ht="14.25" customHeight="1" x14ac:dyDescent="0.2"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3:14" ht="14.25" customHeight="1" x14ac:dyDescent="0.2"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3:14" ht="14.25" customHeight="1" x14ac:dyDescent="0.2"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3:14" ht="14.25" customHeight="1" x14ac:dyDescent="0.2"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3:14" ht="14.25" customHeight="1" x14ac:dyDescent="0.2"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3:14" ht="14.25" customHeight="1" x14ac:dyDescent="0.2"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3:14" ht="14.25" customHeight="1" x14ac:dyDescent="0.2"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3:14" ht="14.25" customHeight="1" x14ac:dyDescent="0.2"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3:14" ht="14.25" customHeight="1" x14ac:dyDescent="0.2"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3:14" ht="14.25" customHeight="1" x14ac:dyDescent="0.2"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3:14" ht="14.25" customHeight="1" x14ac:dyDescent="0.2"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3:14" ht="14.25" customHeight="1" x14ac:dyDescent="0.2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3:14" ht="14.25" customHeight="1" x14ac:dyDescent="0.2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3:14" ht="14.25" customHeight="1" x14ac:dyDescent="0.2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3:14" ht="14.25" customHeight="1" x14ac:dyDescent="0.2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3:14" ht="14.25" customHeight="1" x14ac:dyDescent="0.2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3:14" ht="14.25" customHeight="1" x14ac:dyDescent="0.2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3:14" ht="14.25" customHeight="1" x14ac:dyDescent="0.2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3:14" ht="14.25" customHeight="1" x14ac:dyDescent="0.2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3:14" ht="14.25" customHeight="1" x14ac:dyDescent="0.2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3:14" ht="14.25" customHeight="1" x14ac:dyDescent="0.2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3:14" ht="14.25" customHeight="1" x14ac:dyDescent="0.2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3:14" ht="14.25" customHeight="1" x14ac:dyDescent="0.2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3:14" ht="14.25" customHeight="1" x14ac:dyDescent="0.2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3:14" ht="14.25" customHeight="1" x14ac:dyDescent="0.2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3:14" ht="14.25" customHeight="1" x14ac:dyDescent="0.2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3:14" ht="14.25" customHeight="1" x14ac:dyDescent="0.2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3:14" ht="14.25" customHeight="1" x14ac:dyDescent="0.2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3:14" ht="14.25" customHeight="1" x14ac:dyDescent="0.2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3:14" ht="14.25" customHeight="1" x14ac:dyDescent="0.2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3:14" ht="14.25" customHeight="1" x14ac:dyDescent="0.2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3:14" ht="14.25" customHeight="1" x14ac:dyDescent="0.2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3:14" ht="14.25" customHeight="1" x14ac:dyDescent="0.2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3:14" ht="14.25" customHeight="1" x14ac:dyDescent="0.2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3:14" ht="14.25" customHeight="1" x14ac:dyDescent="0.2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3:14" ht="14.25" customHeight="1" x14ac:dyDescent="0.2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3:14" ht="14.25" customHeight="1" x14ac:dyDescent="0.2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3:14" ht="14.25" customHeight="1" x14ac:dyDescent="0.2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3:14" ht="14.25" customHeight="1" x14ac:dyDescent="0.2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3:14" ht="14.25" customHeight="1" x14ac:dyDescent="0.2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3:14" ht="14.25" customHeight="1" x14ac:dyDescent="0.2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3:14" ht="14.25" customHeight="1" x14ac:dyDescent="0.2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3:14" ht="14.25" customHeight="1" x14ac:dyDescent="0.2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3:14" ht="14.25" customHeight="1" x14ac:dyDescent="0.2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3:14" ht="14.25" customHeight="1" x14ac:dyDescent="0.2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3:14" ht="14.25" customHeight="1" x14ac:dyDescent="0.2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3:14" ht="14.25" customHeight="1" x14ac:dyDescent="0.2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3:14" ht="14.25" customHeight="1" x14ac:dyDescent="0.2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3:14" ht="14.25" customHeight="1" x14ac:dyDescent="0.2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3:14" ht="14.25" customHeight="1" x14ac:dyDescent="0.2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3:14" ht="14.25" customHeight="1" x14ac:dyDescent="0.2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3:14" ht="14.25" customHeight="1" x14ac:dyDescent="0.2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3:14" ht="14.25" customHeight="1" x14ac:dyDescent="0.2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3:14" ht="14.25" customHeight="1" x14ac:dyDescent="0.2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3:14" ht="14.25" customHeight="1" x14ac:dyDescent="0.2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3:14" ht="14.25" customHeight="1" x14ac:dyDescent="0.2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3:14" ht="14.25" customHeight="1" x14ac:dyDescent="0.2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3:14" ht="14.25" customHeight="1" x14ac:dyDescent="0.2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3:14" ht="14.25" customHeight="1" x14ac:dyDescent="0.2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3:14" ht="14.25" customHeight="1" x14ac:dyDescent="0.2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3:14" ht="14.25" customHeight="1" x14ac:dyDescent="0.2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3:14" ht="14.25" customHeight="1" x14ac:dyDescent="0.2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3:14" ht="14.25" customHeight="1" x14ac:dyDescent="0.2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3:14" ht="14.25" customHeight="1" x14ac:dyDescent="0.2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3:14" ht="14.25" customHeight="1" x14ac:dyDescent="0.2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3:14" ht="14.25" customHeight="1" x14ac:dyDescent="0.2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3:14" ht="14.25" customHeight="1" x14ac:dyDescent="0.2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3:14" ht="14.25" customHeight="1" x14ac:dyDescent="0.2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3:14" ht="14.25" customHeight="1" x14ac:dyDescent="0.2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3:14" ht="14.25" customHeight="1" x14ac:dyDescent="0.2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3:14" ht="14.25" customHeight="1" x14ac:dyDescent="0.2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3:14" ht="14.25" customHeight="1" x14ac:dyDescent="0.2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3:14" ht="14.25" customHeight="1" x14ac:dyDescent="0.2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3:14" ht="14.25" customHeight="1" x14ac:dyDescent="0.2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3:14" ht="14.25" customHeight="1" x14ac:dyDescent="0.2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3:14" ht="14.25" customHeight="1" x14ac:dyDescent="0.2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3:14" ht="14.25" customHeight="1" x14ac:dyDescent="0.2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3:14" ht="14.25" customHeight="1" x14ac:dyDescent="0.2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3:14" ht="14.25" customHeight="1" x14ac:dyDescent="0.2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3:14" ht="14.25" customHeight="1" x14ac:dyDescent="0.2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3:14" ht="14.25" customHeight="1" x14ac:dyDescent="0.2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3:14" ht="14.25" customHeight="1" x14ac:dyDescent="0.2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3:14" ht="14.25" customHeight="1" x14ac:dyDescent="0.2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3:14" ht="14.25" customHeight="1" x14ac:dyDescent="0.2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3:14" ht="14.25" customHeight="1" x14ac:dyDescent="0.2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3:14" ht="14.25" customHeight="1" x14ac:dyDescent="0.2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3:14" ht="14.25" customHeight="1" x14ac:dyDescent="0.2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3:14" ht="14.25" customHeight="1" x14ac:dyDescent="0.2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3:14" ht="14.25" customHeight="1" x14ac:dyDescent="0.2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3:14" ht="14.25" customHeight="1" x14ac:dyDescent="0.2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3:14" ht="14.25" customHeight="1" x14ac:dyDescent="0.2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3:14" ht="14.25" customHeight="1" x14ac:dyDescent="0.2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3:14" ht="14.25" customHeight="1" x14ac:dyDescent="0.2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3:14" ht="14.25" customHeight="1" x14ac:dyDescent="0.2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3:14" ht="14.25" customHeight="1" x14ac:dyDescent="0.2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3:14" ht="14.25" customHeight="1" x14ac:dyDescent="0.2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3:14" ht="14.25" customHeight="1" x14ac:dyDescent="0.2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3:14" ht="14.25" customHeight="1" x14ac:dyDescent="0.2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3:14" ht="14.25" customHeight="1" x14ac:dyDescent="0.2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3:14" ht="14.25" customHeight="1" x14ac:dyDescent="0.2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3:14" ht="14.25" customHeight="1" x14ac:dyDescent="0.2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3:14" ht="14.25" customHeight="1" x14ac:dyDescent="0.2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3:14" ht="14.25" customHeight="1" x14ac:dyDescent="0.2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3:14" ht="14.25" customHeight="1" x14ac:dyDescent="0.2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3:14" ht="14.25" customHeight="1" x14ac:dyDescent="0.2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3:14" ht="14.25" customHeight="1" x14ac:dyDescent="0.2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3:14" ht="14.25" customHeight="1" x14ac:dyDescent="0.2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3:14" ht="14.25" customHeight="1" x14ac:dyDescent="0.2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3:14" ht="14.25" customHeight="1" x14ac:dyDescent="0.2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3:14" ht="14.25" customHeight="1" x14ac:dyDescent="0.2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3:14" ht="14.25" customHeight="1" x14ac:dyDescent="0.2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3:14" ht="14.25" customHeight="1" x14ac:dyDescent="0.2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3:14" ht="14.25" customHeight="1" x14ac:dyDescent="0.2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3:14" ht="14.25" customHeight="1" x14ac:dyDescent="0.2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3:14" ht="14.25" customHeight="1" x14ac:dyDescent="0.2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3:14" ht="14.25" customHeight="1" x14ac:dyDescent="0.2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3:14" ht="14.25" customHeight="1" x14ac:dyDescent="0.2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3:14" ht="14.25" customHeight="1" x14ac:dyDescent="0.2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3:14" ht="14.25" customHeight="1" x14ac:dyDescent="0.2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3:14" ht="14.25" customHeight="1" x14ac:dyDescent="0.2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3:14" ht="14.25" customHeight="1" x14ac:dyDescent="0.2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3:14" ht="14.25" customHeight="1" x14ac:dyDescent="0.2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3:14" ht="14.25" customHeight="1" x14ac:dyDescent="0.2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3:14" ht="14.25" customHeight="1" x14ac:dyDescent="0.2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3:14" ht="14.25" customHeight="1" x14ac:dyDescent="0.2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3:14" ht="14.25" customHeight="1" x14ac:dyDescent="0.2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3:14" ht="14.25" customHeight="1" x14ac:dyDescent="0.2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3:14" ht="14.25" customHeight="1" x14ac:dyDescent="0.2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3:14" ht="14.25" customHeight="1" x14ac:dyDescent="0.2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3:14" ht="14.25" customHeight="1" x14ac:dyDescent="0.2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3:14" ht="14.25" customHeight="1" x14ac:dyDescent="0.2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3:14" ht="14.25" customHeight="1" x14ac:dyDescent="0.2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3:14" ht="14.25" customHeight="1" x14ac:dyDescent="0.2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3:14" ht="14.25" customHeight="1" x14ac:dyDescent="0.2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3:14" ht="14.25" customHeight="1" x14ac:dyDescent="0.2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3:14" ht="14.25" customHeight="1" x14ac:dyDescent="0.2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3:14" ht="14.25" customHeight="1" x14ac:dyDescent="0.2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3:14" ht="14.25" customHeight="1" x14ac:dyDescent="0.2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3:14" ht="14.25" customHeight="1" x14ac:dyDescent="0.2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3:14" ht="14.25" customHeight="1" x14ac:dyDescent="0.2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3:14" ht="14.25" customHeight="1" x14ac:dyDescent="0.2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3:14" ht="14.25" customHeight="1" x14ac:dyDescent="0.2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3:14" ht="14.25" customHeight="1" x14ac:dyDescent="0.2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3:14" ht="14.25" customHeight="1" x14ac:dyDescent="0.2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3:14" ht="14.25" customHeight="1" x14ac:dyDescent="0.2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3:14" ht="14.25" customHeight="1" x14ac:dyDescent="0.2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3:14" ht="14.25" customHeight="1" x14ac:dyDescent="0.2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3:14" ht="14.25" customHeight="1" x14ac:dyDescent="0.2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3:14" ht="14.25" customHeight="1" x14ac:dyDescent="0.2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3:14" ht="14.25" customHeight="1" x14ac:dyDescent="0.2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3:14" ht="14.25" customHeight="1" x14ac:dyDescent="0.2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3:14" ht="14.25" customHeight="1" x14ac:dyDescent="0.2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3:14" ht="14.25" customHeight="1" x14ac:dyDescent="0.2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3:14" ht="14.25" customHeight="1" x14ac:dyDescent="0.2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3:14" ht="14.25" customHeight="1" x14ac:dyDescent="0.2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3:14" ht="14.25" customHeight="1" x14ac:dyDescent="0.2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3:14" ht="14.25" customHeight="1" x14ac:dyDescent="0.2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3:14" ht="14.25" customHeight="1" x14ac:dyDescent="0.2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3:14" ht="14.25" customHeight="1" x14ac:dyDescent="0.2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3:14" ht="14.25" customHeight="1" x14ac:dyDescent="0.2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3:14" ht="14.25" customHeight="1" x14ac:dyDescent="0.2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3:14" ht="14.25" customHeight="1" x14ac:dyDescent="0.2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3:14" ht="14.25" customHeight="1" x14ac:dyDescent="0.2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3:14" ht="14.25" customHeight="1" x14ac:dyDescent="0.2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3:14" ht="14.25" customHeight="1" x14ac:dyDescent="0.2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3:14" ht="14.25" customHeight="1" x14ac:dyDescent="0.2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3:14" ht="14.25" customHeight="1" x14ac:dyDescent="0.2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3:14" ht="14.25" customHeight="1" x14ac:dyDescent="0.2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3:14" ht="14.25" customHeight="1" x14ac:dyDescent="0.2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3:14" ht="14.25" customHeight="1" x14ac:dyDescent="0.2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3:14" ht="14.25" customHeight="1" x14ac:dyDescent="0.2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3:14" ht="14.25" customHeight="1" x14ac:dyDescent="0.2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3:14" ht="14.25" customHeight="1" x14ac:dyDescent="0.2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3:14" ht="14.25" customHeight="1" x14ac:dyDescent="0.2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3:14" ht="14.25" customHeight="1" x14ac:dyDescent="0.2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3:14" ht="14.25" customHeight="1" x14ac:dyDescent="0.2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3:14" ht="14.25" customHeight="1" x14ac:dyDescent="0.2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3:14" ht="14.25" customHeight="1" x14ac:dyDescent="0.2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3:14" ht="14.25" customHeight="1" x14ac:dyDescent="0.2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3:14" ht="14.25" customHeight="1" x14ac:dyDescent="0.2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3:14" ht="14.25" customHeight="1" x14ac:dyDescent="0.2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3:14" ht="14.25" customHeight="1" x14ac:dyDescent="0.2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3:14" ht="14.25" customHeight="1" x14ac:dyDescent="0.2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3:14" ht="14.25" customHeight="1" x14ac:dyDescent="0.2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3:14" ht="14.25" customHeight="1" x14ac:dyDescent="0.2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3:14" ht="14.25" customHeight="1" x14ac:dyDescent="0.2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3:14" ht="14.25" customHeight="1" x14ac:dyDescent="0.2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3:14" ht="14.25" customHeight="1" x14ac:dyDescent="0.2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3:14" ht="14.25" customHeight="1" x14ac:dyDescent="0.2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3:14" ht="14.25" customHeight="1" x14ac:dyDescent="0.2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3:14" ht="14.25" customHeight="1" x14ac:dyDescent="0.2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3:14" ht="14.25" customHeight="1" x14ac:dyDescent="0.2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3:14" ht="14.25" customHeight="1" x14ac:dyDescent="0.2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3:14" ht="14.25" customHeight="1" x14ac:dyDescent="0.2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3:14" ht="14.25" customHeight="1" x14ac:dyDescent="0.2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3:14" ht="14.25" customHeight="1" x14ac:dyDescent="0.2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3:14" ht="14.25" customHeight="1" x14ac:dyDescent="0.2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3:14" ht="14.25" customHeight="1" x14ac:dyDescent="0.2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3:14" ht="14.25" customHeight="1" x14ac:dyDescent="0.2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3:14" ht="14.25" customHeight="1" x14ac:dyDescent="0.2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3:14" ht="14.25" customHeight="1" x14ac:dyDescent="0.2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3:14" ht="14.25" customHeight="1" x14ac:dyDescent="0.2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3:14" ht="14.25" customHeight="1" x14ac:dyDescent="0.2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3:14" ht="14.25" customHeight="1" x14ac:dyDescent="0.2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3:14" ht="14.25" customHeight="1" x14ac:dyDescent="0.2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3:14" ht="14.25" customHeight="1" x14ac:dyDescent="0.2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3:14" ht="14.25" customHeight="1" x14ac:dyDescent="0.2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3:14" ht="14.25" customHeight="1" x14ac:dyDescent="0.2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3:14" ht="14.25" customHeight="1" x14ac:dyDescent="0.2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3:14" ht="14.25" customHeight="1" x14ac:dyDescent="0.2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3:14" ht="14.25" customHeight="1" x14ac:dyDescent="0.2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3:14" ht="14.25" customHeight="1" x14ac:dyDescent="0.2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3:14" ht="14.25" customHeight="1" x14ac:dyDescent="0.2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3:14" ht="14.25" customHeight="1" x14ac:dyDescent="0.2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3:14" ht="14.25" customHeight="1" x14ac:dyDescent="0.2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3:14" ht="14.25" customHeight="1" x14ac:dyDescent="0.2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3:14" ht="14.25" customHeight="1" x14ac:dyDescent="0.2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3:14" ht="14.25" customHeight="1" x14ac:dyDescent="0.2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3:14" ht="14.25" customHeight="1" x14ac:dyDescent="0.2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3:14" ht="14.25" customHeight="1" x14ac:dyDescent="0.2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3:14" ht="14.25" customHeight="1" x14ac:dyDescent="0.2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3:14" ht="14.25" customHeight="1" x14ac:dyDescent="0.2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3:14" ht="14.25" customHeight="1" x14ac:dyDescent="0.2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3:14" ht="14.25" customHeight="1" x14ac:dyDescent="0.2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3:14" ht="14.25" customHeight="1" x14ac:dyDescent="0.2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3:14" ht="14.25" customHeight="1" x14ac:dyDescent="0.2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3:14" ht="14.25" customHeight="1" x14ac:dyDescent="0.2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3:14" ht="14.25" customHeight="1" x14ac:dyDescent="0.2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3:14" ht="14.25" customHeight="1" x14ac:dyDescent="0.2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3:14" ht="14.25" customHeight="1" x14ac:dyDescent="0.2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3:14" ht="14.25" customHeight="1" x14ac:dyDescent="0.2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3:14" ht="14.25" customHeight="1" x14ac:dyDescent="0.2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3:14" ht="14.25" customHeight="1" x14ac:dyDescent="0.2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3:14" ht="14.25" customHeight="1" x14ac:dyDescent="0.2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3:14" ht="14.25" customHeight="1" x14ac:dyDescent="0.2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3:14" ht="14.25" customHeight="1" x14ac:dyDescent="0.2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3:14" ht="14.25" customHeight="1" x14ac:dyDescent="0.2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3:14" ht="14.25" customHeight="1" x14ac:dyDescent="0.2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3:14" ht="14.25" customHeight="1" x14ac:dyDescent="0.2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3:14" ht="14.25" customHeight="1" x14ac:dyDescent="0.2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3:14" ht="14.25" customHeight="1" x14ac:dyDescent="0.2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3:14" ht="14.25" customHeight="1" x14ac:dyDescent="0.2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3:14" ht="14.25" customHeight="1" x14ac:dyDescent="0.2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3:14" ht="14.25" customHeight="1" x14ac:dyDescent="0.2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3:14" ht="14.25" customHeight="1" x14ac:dyDescent="0.2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3:14" ht="14.25" customHeight="1" x14ac:dyDescent="0.2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3:14" ht="14.25" customHeight="1" x14ac:dyDescent="0.2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3:14" ht="14.25" customHeight="1" x14ac:dyDescent="0.2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3:14" ht="14.25" customHeight="1" x14ac:dyDescent="0.2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3:14" ht="14.25" customHeight="1" x14ac:dyDescent="0.2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3:14" ht="14.25" customHeight="1" x14ac:dyDescent="0.2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3:14" ht="14.25" customHeight="1" x14ac:dyDescent="0.2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3:14" ht="14.25" customHeight="1" x14ac:dyDescent="0.2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3:14" ht="14.25" customHeight="1" x14ac:dyDescent="0.2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3:14" ht="14.25" customHeight="1" x14ac:dyDescent="0.2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3:14" ht="14.25" customHeight="1" x14ac:dyDescent="0.2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3:14" ht="14.25" customHeight="1" x14ac:dyDescent="0.2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3:14" ht="14.25" customHeight="1" x14ac:dyDescent="0.2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3:14" ht="14.25" customHeight="1" x14ac:dyDescent="0.2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3:14" ht="14.25" customHeight="1" x14ac:dyDescent="0.2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3:14" ht="14.25" customHeight="1" x14ac:dyDescent="0.2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3:14" ht="14.25" customHeight="1" x14ac:dyDescent="0.2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3:14" ht="14.25" customHeight="1" x14ac:dyDescent="0.2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3:14" ht="14.25" customHeight="1" x14ac:dyDescent="0.2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3:14" ht="14.25" customHeight="1" x14ac:dyDescent="0.2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3:14" ht="14.25" customHeight="1" x14ac:dyDescent="0.2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3:14" ht="14.25" customHeight="1" x14ac:dyDescent="0.2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3:14" ht="14.25" customHeight="1" x14ac:dyDescent="0.2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3:14" ht="14.25" customHeight="1" x14ac:dyDescent="0.2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3:14" ht="14.25" customHeight="1" x14ac:dyDescent="0.2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3:14" ht="14.25" customHeight="1" x14ac:dyDescent="0.2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3:14" ht="14.25" customHeight="1" x14ac:dyDescent="0.2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3:14" ht="14.25" customHeight="1" x14ac:dyDescent="0.2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3:14" ht="14.25" customHeight="1" x14ac:dyDescent="0.2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3:14" ht="14.25" customHeight="1" x14ac:dyDescent="0.2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3:14" ht="14.25" customHeight="1" x14ac:dyDescent="0.2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3:14" ht="14.25" customHeight="1" x14ac:dyDescent="0.2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3:14" ht="14.25" customHeight="1" x14ac:dyDescent="0.2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3:14" ht="14.25" customHeight="1" x14ac:dyDescent="0.2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3:14" ht="14.25" customHeight="1" x14ac:dyDescent="0.2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3:14" ht="14.25" customHeight="1" x14ac:dyDescent="0.2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3:14" ht="14.25" customHeight="1" x14ac:dyDescent="0.2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3:14" ht="14.25" customHeight="1" x14ac:dyDescent="0.2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3:14" ht="14.25" customHeight="1" x14ac:dyDescent="0.2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3:14" ht="14.25" customHeight="1" x14ac:dyDescent="0.2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3:14" ht="14.25" customHeight="1" x14ac:dyDescent="0.2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3:14" ht="14.25" customHeight="1" x14ac:dyDescent="0.2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3:14" ht="14.25" customHeight="1" x14ac:dyDescent="0.2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3:14" ht="14.25" customHeight="1" x14ac:dyDescent="0.2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3:14" ht="14.25" customHeight="1" x14ac:dyDescent="0.2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3:14" ht="14.25" customHeight="1" x14ac:dyDescent="0.2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3:14" ht="14.25" customHeight="1" x14ac:dyDescent="0.2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3:14" ht="14.25" customHeight="1" x14ac:dyDescent="0.2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3:14" ht="14.25" customHeight="1" x14ac:dyDescent="0.2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3:14" ht="14.25" customHeight="1" x14ac:dyDescent="0.2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3:14" ht="14.25" customHeight="1" x14ac:dyDescent="0.2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3:14" ht="14.25" customHeight="1" x14ac:dyDescent="0.2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3:14" ht="14.25" customHeight="1" x14ac:dyDescent="0.2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3:14" ht="14.25" customHeight="1" x14ac:dyDescent="0.2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3:14" ht="14.25" customHeight="1" x14ac:dyDescent="0.2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3:14" ht="14.25" customHeight="1" x14ac:dyDescent="0.2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3:14" ht="14.25" customHeight="1" x14ac:dyDescent="0.2"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3:14" ht="14.25" customHeight="1" x14ac:dyDescent="0.2"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3:14" ht="14.25" customHeight="1" x14ac:dyDescent="0.2"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3:14" ht="14.25" customHeight="1" x14ac:dyDescent="0.2"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3:14" ht="14.25" customHeight="1" x14ac:dyDescent="0.2"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3:14" ht="14.25" customHeight="1" x14ac:dyDescent="0.2"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3:14" ht="14.25" customHeight="1" x14ac:dyDescent="0.2"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3:14" ht="14.25" customHeight="1" x14ac:dyDescent="0.2"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3:14" ht="14.25" customHeight="1" x14ac:dyDescent="0.2"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3:14" ht="14.25" customHeight="1" x14ac:dyDescent="0.2"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3:14" ht="14.25" customHeight="1" x14ac:dyDescent="0.2"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3:14" ht="14.25" customHeight="1" x14ac:dyDescent="0.2"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3:14" ht="14.25" customHeight="1" x14ac:dyDescent="0.2"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3:14" ht="14.25" customHeight="1" x14ac:dyDescent="0.2"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3:14" ht="14.25" customHeight="1" x14ac:dyDescent="0.2"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3:14" ht="14.25" customHeight="1" x14ac:dyDescent="0.2"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3:14" ht="14.25" customHeight="1" x14ac:dyDescent="0.2"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3:14" ht="14.25" customHeight="1" x14ac:dyDescent="0.2"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3:14" ht="14.25" customHeight="1" x14ac:dyDescent="0.2"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3:14" ht="14.25" customHeight="1" x14ac:dyDescent="0.2"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3:14" ht="14.25" customHeight="1" x14ac:dyDescent="0.2"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3:14" ht="14.25" customHeight="1" x14ac:dyDescent="0.2"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3:14" ht="14.25" customHeight="1" x14ac:dyDescent="0.2"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3:14" ht="14.25" customHeight="1" x14ac:dyDescent="0.2"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3:14" ht="14.25" customHeight="1" x14ac:dyDescent="0.2"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3:14" ht="14.25" customHeight="1" x14ac:dyDescent="0.2"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3:14" ht="14.25" customHeight="1" x14ac:dyDescent="0.2"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3:14" ht="14.25" customHeight="1" x14ac:dyDescent="0.2"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3:14" ht="14.25" customHeight="1" x14ac:dyDescent="0.2"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3:14" ht="14.25" customHeight="1" x14ac:dyDescent="0.2"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3:14" ht="14.25" customHeight="1" x14ac:dyDescent="0.2"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3:14" ht="14.25" customHeight="1" x14ac:dyDescent="0.2"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3:14" ht="14.25" customHeight="1" x14ac:dyDescent="0.2"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3:14" ht="14.25" customHeight="1" x14ac:dyDescent="0.2"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3:14" ht="14.25" customHeight="1" x14ac:dyDescent="0.2"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3:14" ht="14.25" customHeight="1" x14ac:dyDescent="0.2"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3:14" ht="14.25" customHeight="1" x14ac:dyDescent="0.2"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3:14" ht="14.25" customHeight="1" x14ac:dyDescent="0.2"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3:14" ht="14.25" customHeight="1" x14ac:dyDescent="0.2"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3:14" ht="14.25" customHeight="1" x14ac:dyDescent="0.2"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3:14" ht="14.25" customHeight="1" x14ac:dyDescent="0.2"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3:14" ht="14.25" customHeight="1" x14ac:dyDescent="0.2"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3:14" ht="14.25" customHeight="1" x14ac:dyDescent="0.2"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3:14" ht="14.25" customHeight="1" x14ac:dyDescent="0.2"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3:14" ht="14.25" customHeight="1" x14ac:dyDescent="0.2"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3:14" ht="14.25" customHeight="1" x14ac:dyDescent="0.2"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3:14" ht="14.25" customHeight="1" x14ac:dyDescent="0.2"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3:14" ht="14.25" customHeight="1" x14ac:dyDescent="0.2"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3:14" ht="14.25" customHeight="1" x14ac:dyDescent="0.2"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3:14" ht="14.25" customHeight="1" x14ac:dyDescent="0.2"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3:14" ht="14.25" customHeight="1" x14ac:dyDescent="0.2"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3:14" ht="14.25" customHeight="1" x14ac:dyDescent="0.2"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3:14" ht="14.25" customHeight="1" x14ac:dyDescent="0.2"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3:14" ht="14.25" customHeight="1" x14ac:dyDescent="0.2"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3:14" ht="14.25" customHeight="1" x14ac:dyDescent="0.2"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3:14" ht="14.25" customHeight="1" x14ac:dyDescent="0.2"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3:14" ht="14.25" customHeight="1" x14ac:dyDescent="0.2"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3:14" ht="14.25" customHeight="1" x14ac:dyDescent="0.2"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3:14" ht="14.25" customHeight="1" x14ac:dyDescent="0.2"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3:14" ht="14.25" customHeight="1" x14ac:dyDescent="0.2"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3:14" ht="14.25" customHeight="1" x14ac:dyDescent="0.2"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3:14" ht="14.25" customHeight="1" x14ac:dyDescent="0.2"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3:14" ht="14.25" customHeight="1" x14ac:dyDescent="0.2"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3:14" ht="14.25" customHeight="1" x14ac:dyDescent="0.2"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3:14" ht="14.25" customHeight="1" x14ac:dyDescent="0.2"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3:14" ht="14.25" customHeight="1" x14ac:dyDescent="0.2"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3:14" ht="14.25" customHeight="1" x14ac:dyDescent="0.2"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3:14" ht="14.25" customHeight="1" x14ac:dyDescent="0.2"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3:14" ht="14.25" customHeight="1" x14ac:dyDescent="0.2"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3:14" ht="14.25" customHeight="1" x14ac:dyDescent="0.2"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3:14" ht="14.25" customHeight="1" x14ac:dyDescent="0.2"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3:14" ht="14.25" customHeight="1" x14ac:dyDescent="0.2"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3:14" ht="14.25" customHeight="1" x14ac:dyDescent="0.2"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3:14" ht="14.25" customHeight="1" x14ac:dyDescent="0.2"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3:14" ht="14.25" customHeight="1" x14ac:dyDescent="0.2"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3:14" ht="14.25" customHeight="1" x14ac:dyDescent="0.2"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3:14" ht="14.25" customHeight="1" x14ac:dyDescent="0.2"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3:14" ht="14.25" customHeight="1" x14ac:dyDescent="0.2"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3:14" ht="14.25" customHeight="1" x14ac:dyDescent="0.2"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3:14" ht="14.25" customHeight="1" x14ac:dyDescent="0.2"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3:14" ht="14.25" customHeight="1" x14ac:dyDescent="0.2"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3:14" ht="14.25" customHeight="1" x14ac:dyDescent="0.2"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3:14" ht="14.25" customHeight="1" x14ac:dyDescent="0.2"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3:14" ht="14.25" customHeight="1" x14ac:dyDescent="0.2"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3:14" ht="14.25" customHeight="1" x14ac:dyDescent="0.2"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3:14" ht="14.25" customHeight="1" x14ac:dyDescent="0.2"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3:14" ht="14.25" customHeight="1" x14ac:dyDescent="0.2"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3:14" ht="14.25" customHeight="1" x14ac:dyDescent="0.2"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3:14" ht="14.25" customHeight="1" x14ac:dyDescent="0.2"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3:14" ht="14.25" customHeight="1" x14ac:dyDescent="0.2"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3:14" ht="14.25" customHeight="1" x14ac:dyDescent="0.2"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3:14" ht="14.25" customHeight="1" x14ac:dyDescent="0.2"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3:14" ht="14.25" customHeight="1" x14ac:dyDescent="0.2"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3:14" ht="14.25" customHeight="1" x14ac:dyDescent="0.2"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3:14" ht="14.25" customHeight="1" x14ac:dyDescent="0.2"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3:14" ht="14.25" customHeight="1" x14ac:dyDescent="0.2"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3:14" ht="14.25" customHeight="1" x14ac:dyDescent="0.2"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3:14" ht="14.25" customHeight="1" x14ac:dyDescent="0.2"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3:14" ht="14.25" customHeight="1" x14ac:dyDescent="0.2"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3:14" ht="14.25" customHeight="1" x14ac:dyDescent="0.2"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3:14" ht="14.25" customHeight="1" x14ac:dyDescent="0.2"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3:14" ht="14.25" customHeight="1" x14ac:dyDescent="0.2"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3:14" ht="14.25" customHeight="1" x14ac:dyDescent="0.2"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3:14" ht="14.25" customHeight="1" x14ac:dyDescent="0.2"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3:14" ht="14.25" customHeight="1" x14ac:dyDescent="0.2"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3:14" ht="14.25" customHeight="1" x14ac:dyDescent="0.2"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3:14" ht="14.25" customHeight="1" x14ac:dyDescent="0.2"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3:14" ht="14.25" customHeight="1" x14ac:dyDescent="0.2"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3:14" ht="14.25" customHeight="1" x14ac:dyDescent="0.2"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3:14" ht="14.25" customHeight="1" x14ac:dyDescent="0.2"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3:14" ht="14.25" customHeight="1" x14ac:dyDescent="0.2"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3:14" ht="14.25" customHeight="1" x14ac:dyDescent="0.2"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3:14" ht="14.25" customHeight="1" x14ac:dyDescent="0.2"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3:14" ht="14.25" customHeight="1" x14ac:dyDescent="0.2"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3:14" ht="14.25" customHeight="1" x14ac:dyDescent="0.2"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3:14" ht="14.25" customHeight="1" x14ac:dyDescent="0.2"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3:14" ht="14.25" customHeight="1" x14ac:dyDescent="0.2"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3:14" ht="14.25" customHeight="1" x14ac:dyDescent="0.2"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3:14" ht="14.25" customHeight="1" x14ac:dyDescent="0.2"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3:14" ht="14.25" customHeight="1" x14ac:dyDescent="0.2"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3:14" ht="14.25" customHeight="1" x14ac:dyDescent="0.2"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3:14" ht="14.25" customHeight="1" x14ac:dyDescent="0.2"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3:14" ht="14.25" customHeight="1" x14ac:dyDescent="0.2"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3:14" ht="14.25" customHeight="1" x14ac:dyDescent="0.2"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3:14" ht="14.25" customHeight="1" x14ac:dyDescent="0.2"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3:14" ht="14.25" customHeight="1" x14ac:dyDescent="0.2"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3:14" ht="14.25" customHeight="1" x14ac:dyDescent="0.2"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3:14" ht="14.25" customHeight="1" x14ac:dyDescent="0.2"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3:14" ht="14.25" customHeight="1" x14ac:dyDescent="0.2"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3:14" ht="14.25" customHeight="1" x14ac:dyDescent="0.2"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3:14" ht="14.25" customHeight="1" x14ac:dyDescent="0.2"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3:14" ht="14.25" customHeight="1" x14ac:dyDescent="0.2"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3:14" ht="14.25" customHeight="1" x14ac:dyDescent="0.2"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3:14" ht="14.25" customHeight="1" x14ac:dyDescent="0.2"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3:14" ht="14.25" customHeight="1" x14ac:dyDescent="0.2"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3:14" ht="14.25" customHeight="1" x14ac:dyDescent="0.2"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3:14" ht="14.25" customHeight="1" x14ac:dyDescent="0.2"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3:14" ht="14.25" customHeight="1" x14ac:dyDescent="0.2"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3:14" ht="14.25" customHeight="1" x14ac:dyDescent="0.2"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3:14" ht="14.25" customHeight="1" x14ac:dyDescent="0.2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3:14" ht="14.25" customHeight="1" x14ac:dyDescent="0.2"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3:14" ht="14.25" customHeight="1" x14ac:dyDescent="0.2"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3:14" ht="14.25" customHeight="1" x14ac:dyDescent="0.2"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3:14" ht="14.25" customHeight="1" x14ac:dyDescent="0.2"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3:14" ht="14.25" customHeight="1" x14ac:dyDescent="0.2"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3:14" ht="14.25" customHeight="1" x14ac:dyDescent="0.2"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3:14" ht="14.25" customHeight="1" x14ac:dyDescent="0.2"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3:14" ht="14.25" customHeight="1" x14ac:dyDescent="0.2"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3:14" ht="14.25" customHeight="1" x14ac:dyDescent="0.2"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3:14" ht="14.25" customHeight="1" x14ac:dyDescent="0.2"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3:14" ht="14.25" customHeight="1" x14ac:dyDescent="0.2"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3:14" ht="14.25" customHeight="1" x14ac:dyDescent="0.2"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3:14" ht="14.25" customHeight="1" x14ac:dyDescent="0.2"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3:14" ht="14.25" customHeight="1" x14ac:dyDescent="0.2"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3:14" ht="14.25" customHeight="1" x14ac:dyDescent="0.2"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3:14" ht="14.25" customHeight="1" x14ac:dyDescent="0.2"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3:14" ht="14.25" customHeight="1" x14ac:dyDescent="0.2"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3:14" ht="14.25" customHeight="1" x14ac:dyDescent="0.2"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3:14" ht="14.25" customHeight="1" x14ac:dyDescent="0.2"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3:14" ht="14.25" customHeight="1" x14ac:dyDescent="0.2"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3:14" ht="14.25" customHeight="1" x14ac:dyDescent="0.2"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3:14" ht="14.25" customHeight="1" x14ac:dyDescent="0.2"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3:14" ht="14.25" customHeight="1" x14ac:dyDescent="0.2"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3:14" ht="14.25" customHeight="1" x14ac:dyDescent="0.2"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3:14" ht="14.25" customHeight="1" x14ac:dyDescent="0.2"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3:14" ht="14.25" customHeight="1" x14ac:dyDescent="0.2"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3:14" ht="14.25" customHeight="1" x14ac:dyDescent="0.2"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3:14" ht="14.25" customHeight="1" x14ac:dyDescent="0.2"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3:14" ht="14.25" customHeight="1" x14ac:dyDescent="0.2"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3:14" ht="14.25" customHeight="1" x14ac:dyDescent="0.2"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3:14" ht="14.25" customHeight="1" x14ac:dyDescent="0.2"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3:14" ht="14.25" customHeight="1" x14ac:dyDescent="0.2"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3:14" ht="14.25" customHeight="1" x14ac:dyDescent="0.2"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3:14" ht="14.25" customHeight="1" x14ac:dyDescent="0.2"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3:14" ht="14.25" customHeight="1" x14ac:dyDescent="0.2"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3:14" ht="14.25" customHeight="1" x14ac:dyDescent="0.2"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3:14" ht="14.25" customHeight="1" x14ac:dyDescent="0.2"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3:14" ht="14.25" customHeight="1" x14ac:dyDescent="0.2"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3:14" ht="14.25" customHeight="1" x14ac:dyDescent="0.2"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3:14" ht="14.25" customHeight="1" x14ac:dyDescent="0.2"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3:14" ht="14.25" customHeight="1" x14ac:dyDescent="0.2"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3:14" ht="14.25" customHeight="1" x14ac:dyDescent="0.2"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3:14" ht="14.25" customHeight="1" x14ac:dyDescent="0.2"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3:14" ht="14.25" customHeight="1" x14ac:dyDescent="0.2"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3:14" ht="14.25" customHeight="1" x14ac:dyDescent="0.2"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3:14" ht="14.25" customHeight="1" x14ac:dyDescent="0.2"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3:14" ht="14.25" customHeight="1" x14ac:dyDescent="0.2"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3:14" ht="14.25" customHeight="1" x14ac:dyDescent="0.2"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3:14" ht="14.25" customHeight="1" x14ac:dyDescent="0.2"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3:14" ht="14.25" customHeight="1" x14ac:dyDescent="0.2"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3:14" ht="14.25" customHeight="1" x14ac:dyDescent="0.2"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3:14" ht="14.25" customHeight="1" x14ac:dyDescent="0.2"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3:14" ht="14.25" customHeight="1" x14ac:dyDescent="0.2"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3:14" ht="14.25" customHeight="1" x14ac:dyDescent="0.2"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</sheetData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7.6640625" customWidth="1"/>
    <col min="3" max="3" width="9.33203125" customWidth="1"/>
    <col min="4" max="15" width="7.6640625" customWidth="1"/>
    <col min="16" max="16" width="22.6640625" customWidth="1"/>
    <col min="17" max="17" width="7.6640625" customWidth="1"/>
  </cols>
  <sheetData>
    <row r="1" spans="1:17" ht="14.25" customHeight="1" x14ac:dyDescent="0.2">
      <c r="A1" s="1" t="s">
        <v>0</v>
      </c>
      <c r="B1" s="2" t="s">
        <v>1</v>
      </c>
      <c r="C1" s="3" t="s">
        <v>2</v>
      </c>
      <c r="D1" s="2">
        <v>2019</v>
      </c>
      <c r="E1" s="2">
        <v>2020</v>
      </c>
      <c r="F1" s="2">
        <v>2021</v>
      </c>
      <c r="G1" s="2">
        <v>2022</v>
      </c>
      <c r="H1" s="2">
        <v>2023</v>
      </c>
      <c r="I1" s="2">
        <v>2024</v>
      </c>
      <c r="J1" s="2">
        <v>2025</v>
      </c>
      <c r="K1" s="2">
        <v>2026</v>
      </c>
      <c r="L1" s="2">
        <v>2027</v>
      </c>
      <c r="M1" s="2">
        <v>2028</v>
      </c>
      <c r="N1" s="2">
        <v>2029</v>
      </c>
      <c r="O1" s="1" t="s">
        <v>3</v>
      </c>
      <c r="P1" s="3" t="s">
        <v>4</v>
      </c>
      <c r="Q1" s="2" t="s">
        <v>5</v>
      </c>
    </row>
    <row r="2" spans="1:17" ht="14.25" customHeight="1" x14ac:dyDescent="0.2">
      <c r="A2" s="4" t="s">
        <v>6</v>
      </c>
      <c r="B2" s="5">
        <v>266</v>
      </c>
      <c r="C2" s="6">
        <f t="shared" ref="C2:C5" si="0">D2/B2</f>
        <v>1.4398496240601504</v>
      </c>
      <c r="D2" s="5">
        <v>383</v>
      </c>
      <c r="E2" s="5">
        <v>202</v>
      </c>
      <c r="F2" s="5">
        <v>197</v>
      </c>
      <c r="G2" s="5">
        <v>193</v>
      </c>
      <c r="H2" s="5">
        <v>188</v>
      </c>
      <c r="I2" s="5">
        <v>191</v>
      </c>
      <c r="J2" s="5">
        <v>189</v>
      </c>
      <c r="K2" s="5">
        <v>188</v>
      </c>
      <c r="L2" s="5">
        <v>190</v>
      </c>
      <c r="M2" s="5">
        <v>192</v>
      </c>
      <c r="N2" s="5">
        <v>193</v>
      </c>
      <c r="O2" s="6">
        <f t="shared" ref="O2:O7" si="1">E2/B2</f>
        <v>0.75939849624060152</v>
      </c>
      <c r="P2" s="6">
        <f t="shared" ref="P2:P5" si="2">O2-C2</f>
        <v>-0.68045112781954886</v>
      </c>
      <c r="Q2" s="6">
        <f t="shared" ref="Q2:Q7" si="3">J2/B2</f>
        <v>0.71052631578947367</v>
      </c>
    </row>
    <row r="3" spans="1:17" ht="14.25" customHeight="1" x14ac:dyDescent="0.2">
      <c r="A3" s="4" t="s">
        <v>7</v>
      </c>
      <c r="B3" s="5">
        <v>266</v>
      </c>
      <c r="C3" s="6">
        <f t="shared" si="0"/>
        <v>1.1616541353383458</v>
      </c>
      <c r="D3" s="5">
        <v>309</v>
      </c>
      <c r="E3" s="5">
        <v>230</v>
      </c>
      <c r="F3" s="5">
        <v>215</v>
      </c>
      <c r="G3" s="5">
        <v>205</v>
      </c>
      <c r="H3" s="5">
        <v>199</v>
      </c>
      <c r="I3" s="5">
        <v>195</v>
      </c>
      <c r="J3" s="5">
        <v>193</v>
      </c>
      <c r="K3" s="5">
        <v>193</v>
      </c>
      <c r="L3" s="5">
        <v>195</v>
      </c>
      <c r="M3" s="5">
        <v>196</v>
      </c>
      <c r="N3" s="5">
        <v>197</v>
      </c>
      <c r="O3" s="6">
        <f t="shared" si="1"/>
        <v>0.86466165413533835</v>
      </c>
      <c r="P3" s="6">
        <f t="shared" si="2"/>
        <v>-0.29699248120300747</v>
      </c>
      <c r="Q3" s="6">
        <f t="shared" si="3"/>
        <v>0.72556390977443608</v>
      </c>
    </row>
    <row r="4" spans="1:17" ht="14.25" customHeight="1" x14ac:dyDescent="0.2">
      <c r="A4" s="4" t="s">
        <v>8</v>
      </c>
      <c r="B4" s="5">
        <v>357</v>
      </c>
      <c r="C4" s="6">
        <f t="shared" si="0"/>
        <v>0.85154061624649857</v>
      </c>
      <c r="D4" s="5">
        <v>304</v>
      </c>
      <c r="E4" s="5">
        <v>317</v>
      </c>
      <c r="F4" s="5">
        <v>323</v>
      </c>
      <c r="G4" s="5">
        <v>335</v>
      </c>
      <c r="H4" s="5">
        <v>341</v>
      </c>
      <c r="I4" s="5">
        <v>357</v>
      </c>
      <c r="J4" s="5">
        <v>359</v>
      </c>
      <c r="K4" s="5">
        <v>362</v>
      </c>
      <c r="L4" s="5">
        <v>363</v>
      </c>
      <c r="M4" s="5">
        <v>363</v>
      </c>
      <c r="N4" s="5">
        <v>363</v>
      </c>
      <c r="O4" s="6">
        <f t="shared" si="1"/>
        <v>0.88795518207282909</v>
      </c>
      <c r="P4" s="6">
        <f t="shared" si="2"/>
        <v>3.6414565826330514E-2</v>
      </c>
      <c r="Q4" s="6">
        <f t="shared" si="3"/>
        <v>1.0056022408963585</v>
      </c>
    </row>
    <row r="5" spans="1:17" ht="14.25" customHeight="1" x14ac:dyDescent="0.2">
      <c r="A5" s="4" t="s">
        <v>9</v>
      </c>
      <c r="B5" s="5">
        <v>266</v>
      </c>
      <c r="C5" s="6">
        <f t="shared" si="0"/>
        <v>1.1616541353383458</v>
      </c>
      <c r="D5" s="5">
        <v>309</v>
      </c>
      <c r="E5" s="5">
        <v>244</v>
      </c>
      <c r="F5" s="5">
        <v>232</v>
      </c>
      <c r="G5" s="5">
        <v>231</v>
      </c>
      <c r="H5" s="5">
        <v>231</v>
      </c>
      <c r="I5" s="5">
        <v>224</v>
      </c>
      <c r="J5" s="5">
        <v>225</v>
      </c>
      <c r="K5" s="5">
        <v>228</v>
      </c>
      <c r="L5" s="5">
        <v>230</v>
      </c>
      <c r="M5" s="5">
        <v>232</v>
      </c>
      <c r="N5" s="5">
        <v>234</v>
      </c>
      <c r="O5" s="6">
        <f t="shared" si="1"/>
        <v>0.91729323308270672</v>
      </c>
      <c r="P5" s="6">
        <f t="shared" si="2"/>
        <v>-0.24436090225563911</v>
      </c>
      <c r="Q5" s="6">
        <f t="shared" si="3"/>
        <v>0.84586466165413532</v>
      </c>
    </row>
    <row r="6" spans="1:17" ht="14.25" customHeight="1" x14ac:dyDescent="0.2">
      <c r="A6" s="4" t="s">
        <v>10</v>
      </c>
      <c r="B6" s="5">
        <v>464</v>
      </c>
      <c r="C6" s="5"/>
      <c r="D6" s="5"/>
      <c r="E6" s="5">
        <v>285</v>
      </c>
      <c r="F6" s="5">
        <v>286</v>
      </c>
      <c r="G6" s="5">
        <v>291</v>
      </c>
      <c r="H6" s="5">
        <v>300</v>
      </c>
      <c r="I6" s="5">
        <v>305</v>
      </c>
      <c r="J6" s="5">
        <v>306</v>
      </c>
      <c r="K6" s="5">
        <v>312</v>
      </c>
      <c r="L6" s="5">
        <v>312</v>
      </c>
      <c r="M6" s="5">
        <v>311</v>
      </c>
      <c r="N6" s="5">
        <v>310</v>
      </c>
      <c r="O6" s="6">
        <f t="shared" si="1"/>
        <v>0.61422413793103448</v>
      </c>
      <c r="P6" s="6"/>
      <c r="Q6" s="6">
        <f t="shared" si="3"/>
        <v>0.65948275862068961</v>
      </c>
    </row>
    <row r="7" spans="1:17" ht="14.25" customHeight="1" x14ac:dyDescent="0.2">
      <c r="A7" s="7" t="s">
        <v>11</v>
      </c>
      <c r="B7" s="8">
        <f>SUM(B2:B6)</f>
        <v>1619</v>
      </c>
      <c r="C7" s="8"/>
      <c r="D7" s="8">
        <f t="shared" ref="D7:N7" si="4">SUM(D2:D6)</f>
        <v>1305</v>
      </c>
      <c r="E7" s="8">
        <f t="shared" si="4"/>
        <v>1278</v>
      </c>
      <c r="F7" s="8">
        <f t="shared" si="4"/>
        <v>1253</v>
      </c>
      <c r="G7" s="8">
        <f t="shared" si="4"/>
        <v>1255</v>
      </c>
      <c r="H7" s="8">
        <f t="shared" si="4"/>
        <v>1259</v>
      </c>
      <c r="I7" s="8">
        <f t="shared" si="4"/>
        <v>1272</v>
      </c>
      <c r="J7" s="8">
        <f t="shared" si="4"/>
        <v>1272</v>
      </c>
      <c r="K7" s="8">
        <f t="shared" si="4"/>
        <v>1283</v>
      </c>
      <c r="L7" s="8">
        <f t="shared" si="4"/>
        <v>1290</v>
      </c>
      <c r="M7" s="8">
        <f t="shared" si="4"/>
        <v>1294</v>
      </c>
      <c r="N7" s="8">
        <f t="shared" si="4"/>
        <v>1297</v>
      </c>
      <c r="O7" s="6">
        <f t="shared" si="1"/>
        <v>0.78937615812229767</v>
      </c>
      <c r="P7" s="6"/>
      <c r="Q7" s="6">
        <f t="shared" si="3"/>
        <v>0.78567016676961088</v>
      </c>
    </row>
    <row r="8" spans="1:17" ht="14.25" customHeight="1" x14ac:dyDescent="0.2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4"/>
      <c r="Q8" s="4"/>
    </row>
    <row r="9" spans="1:17" ht="14.25" customHeight="1" x14ac:dyDescent="0.2">
      <c r="A9" s="4" t="s">
        <v>12</v>
      </c>
      <c r="B9" s="5">
        <v>340</v>
      </c>
      <c r="C9" s="6">
        <f>D9/B9</f>
        <v>1.0058823529411764</v>
      </c>
      <c r="D9" s="5">
        <v>342</v>
      </c>
      <c r="E9" s="5">
        <v>357</v>
      </c>
      <c r="F9" s="5">
        <v>358</v>
      </c>
      <c r="G9" s="5">
        <v>364</v>
      </c>
      <c r="H9" s="5">
        <v>369</v>
      </c>
      <c r="I9" s="5">
        <v>370</v>
      </c>
      <c r="J9" s="5">
        <v>365</v>
      </c>
      <c r="K9" s="5">
        <v>352</v>
      </c>
      <c r="L9" s="5">
        <v>349</v>
      </c>
      <c r="M9" s="5">
        <v>346</v>
      </c>
      <c r="N9" s="5">
        <v>344</v>
      </c>
      <c r="O9" s="6">
        <f>E9/B9</f>
        <v>1.05</v>
      </c>
      <c r="P9" s="6">
        <f>O9-C9</f>
        <v>4.4117647058823595E-2</v>
      </c>
      <c r="Q9" s="6">
        <f>J9/B9</f>
        <v>1.0735294117647058</v>
      </c>
    </row>
    <row r="10" spans="1:17" ht="14.25" customHeight="1" x14ac:dyDescent="0.2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4.25" customHeight="1" x14ac:dyDescent="0.2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7" ht="14.25" customHeight="1" x14ac:dyDescent="0.3">
      <c r="A12" s="10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7" ht="14.25" customHeight="1" x14ac:dyDescent="0.2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7" ht="14.25" customHeight="1" x14ac:dyDescent="0.2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7" ht="14.25" customHeight="1" x14ac:dyDescent="0.2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7" ht="14.25" customHeight="1" x14ac:dyDescent="0.2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3:14" ht="14.25" customHeight="1" x14ac:dyDescent="0.2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3:14" ht="14.25" customHeight="1" x14ac:dyDescent="0.2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 ht="14.25" customHeight="1" x14ac:dyDescent="0.2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3:14" ht="14.25" customHeight="1" x14ac:dyDescent="0.2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3:14" ht="14.25" customHeight="1" x14ac:dyDescent="0.2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3:14" ht="14.25" customHeight="1" x14ac:dyDescent="0.2"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3:14" ht="14.25" customHeight="1" x14ac:dyDescent="0.2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3:14" ht="14.25" customHeight="1" x14ac:dyDescent="0.2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3:14" ht="14.25" customHeight="1" x14ac:dyDescent="0.2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3:14" ht="14.25" customHeight="1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3:14" ht="14.25" customHeight="1" x14ac:dyDescent="0.2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3:14" ht="14.25" customHeight="1" x14ac:dyDescent="0.2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3:14" ht="14.25" customHeight="1" x14ac:dyDescent="0.2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3:14" ht="14.2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3:14" ht="14.2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3:14" ht="14.2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3:14" ht="14.25" customHeight="1" x14ac:dyDescent="0.2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3:14" ht="14.25" customHeight="1" x14ac:dyDescent="0.2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3:14" ht="14.25" customHeight="1" x14ac:dyDescent="0.2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3:14" ht="14.25" customHeight="1" x14ac:dyDescent="0.2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3:14" ht="14.25" customHeight="1" x14ac:dyDescent="0.2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3:14" ht="14.25" customHeight="1" x14ac:dyDescent="0.2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3:14" ht="14.25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3:14" ht="14.25" customHeight="1" x14ac:dyDescent="0.2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3:14" ht="14.25" customHeight="1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3:14" ht="14.25" customHeight="1" x14ac:dyDescent="0.2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3:14" ht="14.25" customHeight="1" x14ac:dyDescent="0.2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3:14" ht="14.25" customHeight="1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3:14" ht="14.25" customHeight="1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3:14" ht="14.25" customHeight="1" x14ac:dyDescent="0.2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3:14" ht="14.25" customHeight="1" x14ac:dyDescent="0.2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3:14" ht="14.25" customHeight="1" x14ac:dyDescent="0.2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3:14" ht="14.25" customHeight="1" x14ac:dyDescent="0.2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3:14" ht="14.25" customHeight="1" x14ac:dyDescent="0.2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3:14" ht="14.25" customHeight="1" x14ac:dyDescent="0.2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3:14" ht="14.25" customHeight="1" x14ac:dyDescent="0.2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3:14" ht="14.25" customHeight="1" x14ac:dyDescent="0.2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3:14" ht="14.25" customHeight="1" x14ac:dyDescent="0.2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3:14" ht="14.25" customHeight="1" x14ac:dyDescent="0.2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3:14" ht="14.25" customHeight="1" x14ac:dyDescent="0.2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3:14" ht="14.25" customHeight="1" x14ac:dyDescent="0.2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3:14" ht="14.25" customHeight="1" x14ac:dyDescent="0.2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3:14" ht="14.25" customHeight="1" x14ac:dyDescent="0.2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3:14" ht="14.25" customHeight="1" x14ac:dyDescent="0.2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3:14" ht="14.25" customHeight="1" x14ac:dyDescent="0.2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3:14" ht="14.25" customHeight="1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3:14" ht="14.25" customHeight="1" x14ac:dyDescent="0.2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3:14" ht="14.25" customHeight="1" x14ac:dyDescent="0.2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3:14" ht="14.25" customHeight="1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3:14" ht="14.25" customHeight="1" x14ac:dyDescent="0.2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3:14" ht="14.25" customHeight="1" x14ac:dyDescent="0.2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3:14" ht="14.25" customHeight="1" x14ac:dyDescent="0.2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3:14" ht="14.25" customHeight="1" x14ac:dyDescent="0.2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3:14" ht="14.25" customHeight="1" x14ac:dyDescent="0.2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3:14" ht="14.25" customHeight="1" x14ac:dyDescent="0.2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3:14" ht="14.25" customHeight="1" x14ac:dyDescent="0.2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3:14" ht="14.25" customHeight="1" x14ac:dyDescent="0.2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3:14" ht="14.25" customHeight="1" x14ac:dyDescent="0.2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3:14" ht="14.25" customHeight="1" x14ac:dyDescent="0.2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3:14" ht="14.25" customHeight="1" x14ac:dyDescent="0.2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3:14" ht="14.25" customHeight="1" x14ac:dyDescent="0.2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3:14" ht="14.25" customHeight="1" x14ac:dyDescent="0.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3:14" ht="14.25" customHeight="1" x14ac:dyDescent="0.2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3:14" ht="14.25" customHeight="1" x14ac:dyDescent="0.2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3:14" ht="14.25" customHeight="1" x14ac:dyDescent="0.2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3:14" ht="14.25" customHeight="1" x14ac:dyDescent="0.2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3:14" ht="14.25" customHeight="1" x14ac:dyDescent="0.2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3:14" ht="14.25" customHeight="1" x14ac:dyDescent="0.2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3:14" ht="14.25" customHeight="1" x14ac:dyDescent="0.2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3:14" ht="14.25" customHeight="1" x14ac:dyDescent="0.2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3:14" ht="14.25" customHeight="1" x14ac:dyDescent="0.2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3:14" ht="14.25" customHeight="1" x14ac:dyDescent="0.2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3:14" ht="14.25" customHeight="1" x14ac:dyDescent="0.2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3:14" ht="14.25" customHeight="1" x14ac:dyDescent="0.2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3:14" ht="14.25" customHeight="1" x14ac:dyDescent="0.2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3:14" ht="14.25" customHeight="1" x14ac:dyDescent="0.2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3:14" ht="14.25" customHeight="1" x14ac:dyDescent="0.2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3:14" ht="14.25" customHeight="1" x14ac:dyDescent="0.2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3:14" ht="14.25" customHeight="1" x14ac:dyDescent="0.2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3:14" ht="14.25" customHeight="1" x14ac:dyDescent="0.2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3:14" ht="14.25" customHeight="1" x14ac:dyDescent="0.2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3:14" ht="14.25" customHeight="1" x14ac:dyDescent="0.2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3:14" ht="14.25" customHeight="1" x14ac:dyDescent="0.2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3:14" ht="14.25" customHeight="1" x14ac:dyDescent="0.2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3:14" ht="14.25" customHeight="1" x14ac:dyDescent="0.2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3:14" ht="14.25" customHeight="1" x14ac:dyDescent="0.2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3:14" ht="14.25" customHeight="1" x14ac:dyDescent="0.2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3:14" ht="14.25" customHeight="1" x14ac:dyDescent="0.2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3:14" ht="14.25" customHeight="1" x14ac:dyDescent="0.2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3:14" ht="14.25" customHeight="1" x14ac:dyDescent="0.2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3:14" ht="14.25" customHeight="1" x14ac:dyDescent="0.2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3:14" ht="14.25" customHeight="1" x14ac:dyDescent="0.2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3:14" ht="14.25" customHeight="1" x14ac:dyDescent="0.2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3:14" ht="14.25" customHeight="1" x14ac:dyDescent="0.2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3:14" ht="14.25" customHeight="1" x14ac:dyDescent="0.2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3:14" ht="14.25" customHeight="1" x14ac:dyDescent="0.2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3:14" ht="14.25" customHeight="1" x14ac:dyDescent="0.2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3:14" ht="14.25" customHeight="1" x14ac:dyDescent="0.2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3:14" ht="14.25" customHeight="1" x14ac:dyDescent="0.2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3:14" ht="14.25" customHeight="1" x14ac:dyDescent="0.2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3:14" ht="14.25" customHeight="1" x14ac:dyDescent="0.2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3:14" ht="14.25" customHeight="1" x14ac:dyDescent="0.2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3:14" ht="14.25" customHeight="1" x14ac:dyDescent="0.2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3:14" ht="14.25" customHeight="1" x14ac:dyDescent="0.2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3:14" ht="14.25" customHeight="1" x14ac:dyDescent="0.2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3:14" ht="14.25" customHeight="1" x14ac:dyDescent="0.2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3:14" ht="14.25" customHeight="1" x14ac:dyDescent="0.2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3:14" ht="14.25" customHeight="1" x14ac:dyDescent="0.2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3:14" ht="14.25" customHeight="1" x14ac:dyDescent="0.2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3:14" ht="14.25" customHeight="1" x14ac:dyDescent="0.2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3:14" ht="14.25" customHeight="1" x14ac:dyDescent="0.2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3:14" ht="14.25" customHeight="1" x14ac:dyDescent="0.2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ht="14.25" customHeight="1" x14ac:dyDescent="0.2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ht="14.25" customHeight="1" x14ac:dyDescent="0.2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ht="14.25" customHeight="1" x14ac:dyDescent="0.2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ht="14.25" customHeight="1" x14ac:dyDescent="0.2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ht="14.25" customHeight="1" x14ac:dyDescent="0.2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ht="14.25" customHeight="1" x14ac:dyDescent="0.2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ht="14.25" customHeight="1" x14ac:dyDescent="0.2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ht="14.25" customHeight="1" x14ac:dyDescent="0.2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ht="14.25" customHeight="1" x14ac:dyDescent="0.2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ht="14.25" customHeight="1" x14ac:dyDescent="0.2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ht="14.25" customHeight="1" x14ac:dyDescent="0.2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ht="14.25" customHeight="1" x14ac:dyDescent="0.2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ht="14.25" customHeight="1" x14ac:dyDescent="0.2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ht="14.25" customHeight="1" x14ac:dyDescent="0.2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ht="14.25" customHeight="1" x14ac:dyDescent="0.2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ht="14.25" customHeight="1" x14ac:dyDescent="0.2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ht="14.25" customHeight="1" x14ac:dyDescent="0.2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ht="14.25" customHeight="1" x14ac:dyDescent="0.2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ht="14.25" customHeight="1" x14ac:dyDescent="0.2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ht="14.25" customHeight="1" x14ac:dyDescent="0.2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ht="14.25" customHeight="1" x14ac:dyDescent="0.2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ht="14.25" customHeight="1" x14ac:dyDescent="0.2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ht="14.25" customHeight="1" x14ac:dyDescent="0.2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ht="14.25" customHeight="1" x14ac:dyDescent="0.2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ht="14.25" customHeight="1" x14ac:dyDescent="0.2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ht="14.25" customHeight="1" x14ac:dyDescent="0.2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ht="14.25" customHeight="1" x14ac:dyDescent="0.2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ht="14.25" customHeight="1" x14ac:dyDescent="0.2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ht="14.25" customHeight="1" x14ac:dyDescent="0.2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ht="14.25" customHeight="1" x14ac:dyDescent="0.2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ht="14.25" customHeight="1" x14ac:dyDescent="0.2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ht="14.25" customHeight="1" x14ac:dyDescent="0.2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ht="14.25" customHeight="1" x14ac:dyDescent="0.2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ht="14.25" customHeight="1" x14ac:dyDescent="0.2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ht="14.25" customHeight="1" x14ac:dyDescent="0.2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ht="14.25" customHeight="1" x14ac:dyDescent="0.2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ht="14.25" customHeight="1" x14ac:dyDescent="0.2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ht="14.25" customHeight="1" x14ac:dyDescent="0.2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ht="14.25" customHeight="1" x14ac:dyDescent="0.2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ht="14.25" customHeight="1" x14ac:dyDescent="0.2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ht="14.25" customHeight="1" x14ac:dyDescent="0.2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ht="14.25" customHeight="1" x14ac:dyDescent="0.2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ht="14.25" customHeight="1" x14ac:dyDescent="0.2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ht="14.25" customHeight="1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ht="14.25" customHeight="1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ht="14.25" customHeight="1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ht="14.25" customHeight="1" x14ac:dyDescent="0.2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ht="14.25" customHeight="1" x14ac:dyDescent="0.2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ht="14.25" customHeight="1" x14ac:dyDescent="0.2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ht="14.25" customHeight="1" x14ac:dyDescent="0.2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ht="14.25" customHeight="1" x14ac:dyDescent="0.2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ht="14.25" customHeight="1" x14ac:dyDescent="0.2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ht="14.25" customHeight="1" x14ac:dyDescent="0.2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ht="14.25" customHeight="1" x14ac:dyDescent="0.2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ht="14.25" customHeight="1" x14ac:dyDescent="0.2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ht="14.25" customHeight="1" x14ac:dyDescent="0.2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ht="14.25" customHeight="1" x14ac:dyDescent="0.2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ht="14.25" customHeight="1" x14ac:dyDescent="0.2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ht="14.25" customHeight="1" x14ac:dyDescent="0.2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ht="14.25" customHeight="1" x14ac:dyDescent="0.2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ht="14.25" customHeight="1" x14ac:dyDescent="0.2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ht="14.25" customHeight="1" x14ac:dyDescent="0.2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ht="14.25" customHeight="1" x14ac:dyDescent="0.2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ht="14.25" customHeight="1" x14ac:dyDescent="0.2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ht="14.25" customHeight="1" x14ac:dyDescent="0.2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ht="14.25" customHeight="1" x14ac:dyDescent="0.2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ht="14.25" customHeight="1" x14ac:dyDescent="0.2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ht="14.25" customHeight="1" x14ac:dyDescent="0.2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ht="14.25" customHeight="1" x14ac:dyDescent="0.2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ht="14.25" customHeight="1" x14ac:dyDescent="0.2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ht="14.25" customHeight="1" x14ac:dyDescent="0.2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ht="14.25" customHeight="1" x14ac:dyDescent="0.2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ht="14.25" customHeight="1" x14ac:dyDescent="0.2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ht="14.25" customHeight="1" x14ac:dyDescent="0.2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ht="14.25" customHeight="1" x14ac:dyDescent="0.2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ht="14.25" customHeight="1" x14ac:dyDescent="0.2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ht="14.25" customHeight="1" x14ac:dyDescent="0.2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ht="14.25" customHeight="1" x14ac:dyDescent="0.2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ht="14.25" customHeight="1" x14ac:dyDescent="0.2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ht="14.25" customHeight="1" x14ac:dyDescent="0.2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ht="14.25" customHeight="1" x14ac:dyDescent="0.2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ht="14.25" customHeight="1" x14ac:dyDescent="0.2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ht="14.25" customHeight="1" x14ac:dyDescent="0.2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ht="14.25" customHeight="1" x14ac:dyDescent="0.2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ht="14.25" customHeight="1" x14ac:dyDescent="0.2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ht="14.25" customHeight="1" x14ac:dyDescent="0.2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ht="14.25" customHeight="1" x14ac:dyDescent="0.2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ht="14.25" customHeight="1" x14ac:dyDescent="0.2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ht="14.25" customHeight="1" x14ac:dyDescent="0.2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ht="14.25" customHeight="1" x14ac:dyDescent="0.2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ht="14.25" customHeight="1" x14ac:dyDescent="0.2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ht="14.25" customHeight="1" x14ac:dyDescent="0.2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ht="14.25" customHeight="1" x14ac:dyDescent="0.2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3:14" ht="14.25" customHeight="1" x14ac:dyDescent="0.2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3:14" ht="14.25" customHeight="1" x14ac:dyDescent="0.2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3:14" ht="14.25" customHeight="1" x14ac:dyDescent="0.2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3:14" ht="14.25" customHeight="1" x14ac:dyDescent="0.2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3:14" ht="14.25" customHeight="1" x14ac:dyDescent="0.2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3:14" ht="14.25" customHeight="1" x14ac:dyDescent="0.2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3:14" ht="14.25" customHeight="1" x14ac:dyDescent="0.2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3:14" ht="14.25" customHeight="1" x14ac:dyDescent="0.2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3:14" ht="14.25" customHeight="1" x14ac:dyDescent="0.2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3:14" ht="14.25" customHeight="1" x14ac:dyDescent="0.2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3:14" ht="14.25" customHeight="1" x14ac:dyDescent="0.2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3:14" ht="14.25" customHeight="1" x14ac:dyDescent="0.2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3:14" ht="14.25" customHeight="1" x14ac:dyDescent="0.2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3:14" ht="14.25" customHeight="1" x14ac:dyDescent="0.2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3:14" ht="14.25" customHeight="1" x14ac:dyDescent="0.2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3:14" ht="14.25" customHeight="1" x14ac:dyDescent="0.2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3:14" ht="14.25" customHeight="1" x14ac:dyDescent="0.2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3:14" ht="14.25" customHeight="1" x14ac:dyDescent="0.2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3:14" ht="14.25" customHeight="1" x14ac:dyDescent="0.2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3:14" ht="14.25" customHeight="1" x14ac:dyDescent="0.2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3:14" ht="14.25" customHeight="1" x14ac:dyDescent="0.2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3:14" ht="14.25" customHeight="1" x14ac:dyDescent="0.2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3:14" ht="14.25" customHeight="1" x14ac:dyDescent="0.2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3:14" ht="14.25" customHeight="1" x14ac:dyDescent="0.2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3:14" ht="14.25" customHeight="1" x14ac:dyDescent="0.2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3:14" ht="14.25" customHeight="1" x14ac:dyDescent="0.2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3:14" ht="14.25" customHeight="1" x14ac:dyDescent="0.2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3:14" ht="14.25" customHeight="1" x14ac:dyDescent="0.2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3:14" ht="14.25" customHeight="1" x14ac:dyDescent="0.2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3:14" ht="14.25" customHeight="1" x14ac:dyDescent="0.2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3:14" ht="14.25" customHeight="1" x14ac:dyDescent="0.2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3:14" ht="14.25" customHeight="1" x14ac:dyDescent="0.2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3:14" ht="14.25" customHeight="1" x14ac:dyDescent="0.2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3:14" ht="14.25" customHeight="1" x14ac:dyDescent="0.2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3:14" ht="14.25" customHeight="1" x14ac:dyDescent="0.2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3:14" ht="14.25" customHeight="1" x14ac:dyDescent="0.2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3:14" ht="14.25" customHeight="1" x14ac:dyDescent="0.2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3:14" ht="14.25" customHeight="1" x14ac:dyDescent="0.2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3:14" ht="14.25" customHeight="1" x14ac:dyDescent="0.2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3:14" ht="14.25" customHeight="1" x14ac:dyDescent="0.2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3:14" ht="14.25" customHeight="1" x14ac:dyDescent="0.2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3:14" ht="14.25" customHeight="1" x14ac:dyDescent="0.2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3:14" ht="14.25" customHeight="1" x14ac:dyDescent="0.2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3:14" ht="14.25" customHeight="1" x14ac:dyDescent="0.2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3:14" ht="14.25" customHeight="1" x14ac:dyDescent="0.2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3:14" ht="14.25" customHeight="1" x14ac:dyDescent="0.2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3:14" ht="14.25" customHeight="1" x14ac:dyDescent="0.2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3:14" ht="14.25" customHeight="1" x14ac:dyDescent="0.2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3:14" ht="14.25" customHeight="1" x14ac:dyDescent="0.2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3:14" ht="14.25" customHeight="1" x14ac:dyDescent="0.2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3:14" ht="14.25" customHeight="1" x14ac:dyDescent="0.2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3:14" ht="14.25" customHeight="1" x14ac:dyDescent="0.2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3:14" ht="14.25" customHeight="1" x14ac:dyDescent="0.2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3:14" ht="14.25" customHeight="1" x14ac:dyDescent="0.2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3:14" ht="14.25" customHeight="1" x14ac:dyDescent="0.2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3:14" ht="14.25" customHeight="1" x14ac:dyDescent="0.2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3:14" ht="14.25" customHeight="1" x14ac:dyDescent="0.2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3:14" ht="14.25" customHeight="1" x14ac:dyDescent="0.2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3:14" ht="14.25" customHeight="1" x14ac:dyDescent="0.2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3:14" ht="14.25" customHeight="1" x14ac:dyDescent="0.2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3:14" ht="14.25" customHeight="1" x14ac:dyDescent="0.2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3:14" ht="14.25" customHeight="1" x14ac:dyDescent="0.2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3:14" ht="14.25" customHeight="1" x14ac:dyDescent="0.2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3:14" ht="14.25" customHeight="1" x14ac:dyDescent="0.2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3:14" ht="14.25" customHeight="1" x14ac:dyDescent="0.2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3:14" ht="14.25" customHeight="1" x14ac:dyDescent="0.2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3:14" ht="14.25" customHeight="1" x14ac:dyDescent="0.2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3:14" ht="14.25" customHeight="1" x14ac:dyDescent="0.2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3:14" ht="14.25" customHeight="1" x14ac:dyDescent="0.2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3:14" ht="14.25" customHeight="1" x14ac:dyDescent="0.2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3:14" ht="14.25" customHeight="1" x14ac:dyDescent="0.2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3:14" ht="14.25" customHeight="1" x14ac:dyDescent="0.2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3:14" ht="14.25" customHeight="1" x14ac:dyDescent="0.2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3:14" ht="14.25" customHeight="1" x14ac:dyDescent="0.2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3:14" ht="14.25" customHeight="1" x14ac:dyDescent="0.2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3:14" ht="14.25" customHeight="1" x14ac:dyDescent="0.2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3:14" ht="14.25" customHeight="1" x14ac:dyDescent="0.2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3:14" ht="14.25" customHeight="1" x14ac:dyDescent="0.2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3:14" ht="14.25" customHeight="1" x14ac:dyDescent="0.2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3:14" ht="14.25" customHeight="1" x14ac:dyDescent="0.2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3:14" ht="14.25" customHeight="1" x14ac:dyDescent="0.2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3:14" ht="14.25" customHeight="1" x14ac:dyDescent="0.2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3:14" ht="14.25" customHeight="1" x14ac:dyDescent="0.2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3:14" ht="14.25" customHeight="1" x14ac:dyDescent="0.2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3:14" ht="14.25" customHeight="1" x14ac:dyDescent="0.2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3:14" ht="14.25" customHeight="1" x14ac:dyDescent="0.2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3:14" ht="14.25" customHeight="1" x14ac:dyDescent="0.2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3:14" ht="14.25" customHeight="1" x14ac:dyDescent="0.2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3:14" ht="14.25" customHeight="1" x14ac:dyDescent="0.2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3:14" ht="14.25" customHeight="1" x14ac:dyDescent="0.2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3:14" ht="14.25" customHeight="1" x14ac:dyDescent="0.2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3:14" ht="14.25" customHeight="1" x14ac:dyDescent="0.2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3:14" ht="14.25" customHeight="1" x14ac:dyDescent="0.2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3:14" ht="14.25" customHeight="1" x14ac:dyDescent="0.2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3:14" ht="14.25" customHeight="1" x14ac:dyDescent="0.2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3:14" ht="14.25" customHeight="1" x14ac:dyDescent="0.2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3:14" ht="14.25" customHeight="1" x14ac:dyDescent="0.2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3:14" ht="14.25" customHeight="1" x14ac:dyDescent="0.2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3:14" ht="14.25" customHeight="1" x14ac:dyDescent="0.2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3:14" ht="14.25" customHeight="1" x14ac:dyDescent="0.2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3:14" ht="14.25" customHeight="1" x14ac:dyDescent="0.2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3:14" ht="14.25" customHeight="1" x14ac:dyDescent="0.2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3:14" ht="14.25" customHeight="1" x14ac:dyDescent="0.2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3:14" ht="14.25" customHeight="1" x14ac:dyDescent="0.2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3:14" ht="14.25" customHeight="1" x14ac:dyDescent="0.2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3:14" ht="14.25" customHeight="1" x14ac:dyDescent="0.2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3:14" ht="14.25" customHeight="1" x14ac:dyDescent="0.2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3:14" ht="14.25" customHeight="1" x14ac:dyDescent="0.2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3:14" ht="14.25" customHeight="1" x14ac:dyDescent="0.2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3:14" ht="14.25" customHeight="1" x14ac:dyDescent="0.2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3:14" ht="14.25" customHeight="1" x14ac:dyDescent="0.2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3:14" ht="14.25" customHeight="1" x14ac:dyDescent="0.2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3:14" ht="14.25" customHeight="1" x14ac:dyDescent="0.2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3:14" ht="14.25" customHeight="1" x14ac:dyDescent="0.2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3:14" ht="14.25" customHeight="1" x14ac:dyDescent="0.2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3:14" ht="14.25" customHeight="1" x14ac:dyDescent="0.2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3:14" ht="14.25" customHeight="1" x14ac:dyDescent="0.2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3:14" ht="14.25" customHeight="1" x14ac:dyDescent="0.2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3:14" ht="14.25" customHeight="1" x14ac:dyDescent="0.2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3:14" ht="14.25" customHeight="1" x14ac:dyDescent="0.2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3:14" ht="14.25" customHeight="1" x14ac:dyDescent="0.2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3:14" ht="14.25" customHeight="1" x14ac:dyDescent="0.2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3:14" ht="14.25" customHeight="1" x14ac:dyDescent="0.2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3:14" ht="14.25" customHeight="1" x14ac:dyDescent="0.2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3:14" ht="14.25" customHeight="1" x14ac:dyDescent="0.2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3:14" ht="14.25" customHeight="1" x14ac:dyDescent="0.2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3:14" ht="14.25" customHeight="1" x14ac:dyDescent="0.2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3:14" ht="14.25" customHeight="1" x14ac:dyDescent="0.2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3:14" ht="14.25" customHeight="1" x14ac:dyDescent="0.2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3:14" ht="14.25" customHeight="1" x14ac:dyDescent="0.2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3:14" ht="14.25" customHeight="1" x14ac:dyDescent="0.2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3:14" ht="14.25" customHeight="1" x14ac:dyDescent="0.2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3:14" ht="14.25" customHeight="1" x14ac:dyDescent="0.2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3:14" ht="14.25" customHeight="1" x14ac:dyDescent="0.2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3:14" ht="14.25" customHeight="1" x14ac:dyDescent="0.2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3:14" ht="14.25" customHeight="1" x14ac:dyDescent="0.2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3:14" ht="14.25" customHeight="1" x14ac:dyDescent="0.2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3:14" ht="14.25" customHeight="1" x14ac:dyDescent="0.2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3:14" ht="14.25" customHeight="1" x14ac:dyDescent="0.2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3:14" ht="14.25" customHeight="1" x14ac:dyDescent="0.2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3:14" ht="14.25" customHeight="1" x14ac:dyDescent="0.2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3:14" ht="14.25" customHeight="1" x14ac:dyDescent="0.2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3:14" ht="14.25" customHeight="1" x14ac:dyDescent="0.2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3:14" ht="14.25" customHeight="1" x14ac:dyDescent="0.2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3:14" ht="14.25" customHeight="1" x14ac:dyDescent="0.2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3:14" ht="14.25" customHeight="1" x14ac:dyDescent="0.2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3:14" ht="14.25" customHeight="1" x14ac:dyDescent="0.2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3:14" ht="14.25" customHeight="1" x14ac:dyDescent="0.2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3:14" ht="14.25" customHeight="1" x14ac:dyDescent="0.2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3:14" ht="14.25" customHeight="1" x14ac:dyDescent="0.2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3:14" ht="14.25" customHeight="1" x14ac:dyDescent="0.2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3:14" ht="14.25" customHeight="1" x14ac:dyDescent="0.2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3:14" ht="14.25" customHeight="1" x14ac:dyDescent="0.2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3:14" ht="14.25" customHeight="1" x14ac:dyDescent="0.2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3:14" ht="14.25" customHeight="1" x14ac:dyDescent="0.2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3:14" ht="14.25" customHeight="1" x14ac:dyDescent="0.2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3:14" ht="14.25" customHeight="1" x14ac:dyDescent="0.2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3:14" ht="14.25" customHeight="1" x14ac:dyDescent="0.2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3:14" ht="14.25" customHeight="1" x14ac:dyDescent="0.2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3:14" ht="14.25" customHeight="1" x14ac:dyDescent="0.2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3:14" ht="14.25" customHeight="1" x14ac:dyDescent="0.2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3:14" ht="14.25" customHeight="1" x14ac:dyDescent="0.2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3:14" ht="14.25" customHeight="1" x14ac:dyDescent="0.2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3:14" ht="14.25" customHeight="1" x14ac:dyDescent="0.2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3:14" ht="14.25" customHeight="1" x14ac:dyDescent="0.2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3:14" ht="14.25" customHeight="1" x14ac:dyDescent="0.2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3:14" ht="14.25" customHeight="1" x14ac:dyDescent="0.2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3:14" ht="14.25" customHeight="1" x14ac:dyDescent="0.2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3:14" ht="14.25" customHeight="1" x14ac:dyDescent="0.2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3:14" ht="14.25" customHeight="1" x14ac:dyDescent="0.2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3:14" ht="14.25" customHeight="1" x14ac:dyDescent="0.2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3:14" ht="14.25" customHeight="1" x14ac:dyDescent="0.2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3:14" ht="14.25" customHeight="1" x14ac:dyDescent="0.2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3:14" ht="14.25" customHeight="1" x14ac:dyDescent="0.2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3:14" ht="14.25" customHeight="1" x14ac:dyDescent="0.2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3:14" ht="14.25" customHeight="1" x14ac:dyDescent="0.2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3:14" ht="14.25" customHeight="1" x14ac:dyDescent="0.2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3:14" ht="14.25" customHeight="1" x14ac:dyDescent="0.2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3:14" ht="14.25" customHeight="1" x14ac:dyDescent="0.2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3:14" ht="14.25" customHeight="1" x14ac:dyDescent="0.2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3:14" ht="14.25" customHeight="1" x14ac:dyDescent="0.2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3:14" ht="14.25" customHeight="1" x14ac:dyDescent="0.2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3:14" ht="14.25" customHeight="1" x14ac:dyDescent="0.2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3:14" ht="14.25" customHeight="1" x14ac:dyDescent="0.2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3:14" ht="14.25" customHeight="1" x14ac:dyDescent="0.2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3:14" ht="14.25" customHeight="1" x14ac:dyDescent="0.2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3:14" ht="14.25" customHeight="1" x14ac:dyDescent="0.2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3:14" ht="14.25" customHeight="1" x14ac:dyDescent="0.2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3:14" ht="14.25" customHeight="1" x14ac:dyDescent="0.2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3:14" ht="14.25" customHeight="1" x14ac:dyDescent="0.2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3:14" ht="14.25" customHeight="1" x14ac:dyDescent="0.2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3:14" ht="14.25" customHeight="1" x14ac:dyDescent="0.2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3:14" ht="14.25" customHeight="1" x14ac:dyDescent="0.2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3:14" ht="14.25" customHeight="1" x14ac:dyDescent="0.2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3:14" ht="14.25" customHeight="1" x14ac:dyDescent="0.2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3:14" ht="14.25" customHeight="1" x14ac:dyDescent="0.2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3:14" ht="14.25" customHeight="1" x14ac:dyDescent="0.2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3:14" ht="14.25" customHeight="1" x14ac:dyDescent="0.2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3:14" ht="14.25" customHeight="1" x14ac:dyDescent="0.2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3:14" ht="14.25" customHeight="1" x14ac:dyDescent="0.2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3:14" ht="14.25" customHeight="1" x14ac:dyDescent="0.2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3:14" ht="14.25" customHeight="1" x14ac:dyDescent="0.2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3:14" ht="14.25" customHeight="1" x14ac:dyDescent="0.2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3:14" ht="14.25" customHeight="1" x14ac:dyDescent="0.2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3:14" ht="14.25" customHeight="1" x14ac:dyDescent="0.2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3:14" ht="14.25" customHeight="1" x14ac:dyDescent="0.2"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3:14" ht="14.25" customHeight="1" x14ac:dyDescent="0.2"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3:14" ht="14.25" customHeight="1" x14ac:dyDescent="0.2"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3:14" ht="14.25" customHeight="1" x14ac:dyDescent="0.2"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3:14" ht="14.25" customHeight="1" x14ac:dyDescent="0.2"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3:14" ht="14.25" customHeight="1" x14ac:dyDescent="0.2"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3:14" ht="14.25" customHeight="1" x14ac:dyDescent="0.2"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3:14" ht="14.25" customHeight="1" x14ac:dyDescent="0.2"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3:14" ht="14.25" customHeight="1" x14ac:dyDescent="0.2"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3:14" ht="14.25" customHeight="1" x14ac:dyDescent="0.2"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3:14" ht="14.25" customHeight="1" x14ac:dyDescent="0.2"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3:14" ht="14.25" customHeight="1" x14ac:dyDescent="0.2"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3:14" ht="14.25" customHeight="1" x14ac:dyDescent="0.2"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3:14" ht="14.25" customHeight="1" x14ac:dyDescent="0.2"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3:14" ht="14.25" customHeight="1" x14ac:dyDescent="0.2"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3:14" ht="14.25" customHeight="1" x14ac:dyDescent="0.2"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3:14" ht="14.25" customHeight="1" x14ac:dyDescent="0.2"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3:14" ht="14.25" customHeight="1" x14ac:dyDescent="0.2"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3:14" ht="14.25" customHeight="1" x14ac:dyDescent="0.2"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3:14" ht="14.25" customHeight="1" x14ac:dyDescent="0.2"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3:14" ht="14.25" customHeight="1" x14ac:dyDescent="0.2"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3:14" ht="14.25" customHeight="1" x14ac:dyDescent="0.2"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3:14" ht="14.25" customHeight="1" x14ac:dyDescent="0.2"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3:14" ht="14.25" customHeight="1" x14ac:dyDescent="0.2"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3:14" ht="14.25" customHeight="1" x14ac:dyDescent="0.2"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3:14" ht="14.25" customHeight="1" x14ac:dyDescent="0.2"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3:14" ht="14.25" customHeight="1" x14ac:dyDescent="0.2"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3:14" ht="14.25" customHeight="1" x14ac:dyDescent="0.2"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3:14" ht="14.25" customHeight="1" x14ac:dyDescent="0.2"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3:14" ht="14.25" customHeight="1" x14ac:dyDescent="0.2"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3:14" ht="14.25" customHeight="1" x14ac:dyDescent="0.2"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3:14" ht="14.25" customHeight="1" x14ac:dyDescent="0.2"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3:14" ht="14.25" customHeight="1" x14ac:dyDescent="0.2"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3:14" ht="14.25" customHeight="1" x14ac:dyDescent="0.2"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3:14" ht="14.25" customHeight="1" x14ac:dyDescent="0.2"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3:14" ht="14.25" customHeight="1" x14ac:dyDescent="0.2"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3:14" ht="14.25" customHeight="1" x14ac:dyDescent="0.2"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3:14" ht="14.25" customHeight="1" x14ac:dyDescent="0.2"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3:14" ht="14.25" customHeight="1" x14ac:dyDescent="0.2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3:14" ht="14.25" customHeight="1" x14ac:dyDescent="0.2"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3:14" ht="14.25" customHeight="1" x14ac:dyDescent="0.2"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3:14" ht="14.25" customHeight="1" x14ac:dyDescent="0.2"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3:14" ht="14.25" customHeight="1" x14ac:dyDescent="0.2"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3:14" ht="14.25" customHeight="1" x14ac:dyDescent="0.2"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3:14" ht="14.25" customHeight="1" x14ac:dyDescent="0.2"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3:14" ht="14.25" customHeight="1" x14ac:dyDescent="0.2"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3:14" ht="14.25" customHeight="1" x14ac:dyDescent="0.2"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3:14" ht="14.25" customHeight="1" x14ac:dyDescent="0.2"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3:14" ht="14.25" customHeight="1" x14ac:dyDescent="0.2"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3:14" ht="14.25" customHeight="1" x14ac:dyDescent="0.2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3:14" ht="14.25" customHeight="1" x14ac:dyDescent="0.2"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3:14" ht="14.25" customHeight="1" x14ac:dyDescent="0.2"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3:14" ht="14.25" customHeight="1" x14ac:dyDescent="0.2"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3:14" ht="14.25" customHeight="1" x14ac:dyDescent="0.2"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3:14" ht="14.25" customHeight="1" x14ac:dyDescent="0.2"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3:14" ht="14.25" customHeight="1" x14ac:dyDescent="0.2"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3:14" ht="14.25" customHeight="1" x14ac:dyDescent="0.2"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3:14" ht="14.25" customHeight="1" x14ac:dyDescent="0.2"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3:14" ht="14.25" customHeight="1" x14ac:dyDescent="0.2"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3:14" ht="14.25" customHeight="1" x14ac:dyDescent="0.2"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3:14" ht="14.25" customHeight="1" x14ac:dyDescent="0.2"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3:14" ht="14.25" customHeight="1" x14ac:dyDescent="0.2"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3:14" ht="14.25" customHeight="1" x14ac:dyDescent="0.2"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3:14" ht="14.25" customHeight="1" x14ac:dyDescent="0.2"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3:14" ht="14.25" customHeight="1" x14ac:dyDescent="0.2"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3:14" ht="14.25" customHeight="1" x14ac:dyDescent="0.2"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3:14" ht="14.25" customHeight="1" x14ac:dyDescent="0.2"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3:14" ht="14.25" customHeight="1" x14ac:dyDescent="0.2"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3:14" ht="14.25" customHeight="1" x14ac:dyDescent="0.2"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3:14" ht="14.25" customHeight="1" x14ac:dyDescent="0.2"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3:14" ht="14.25" customHeight="1" x14ac:dyDescent="0.2"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3:14" ht="14.25" customHeight="1" x14ac:dyDescent="0.2"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3:14" ht="14.25" customHeight="1" x14ac:dyDescent="0.2"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3:14" ht="14.25" customHeight="1" x14ac:dyDescent="0.2"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3:14" ht="14.25" customHeight="1" x14ac:dyDescent="0.2"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3:14" ht="14.25" customHeight="1" x14ac:dyDescent="0.2"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3:14" ht="14.25" customHeight="1" x14ac:dyDescent="0.2"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3:14" ht="14.25" customHeight="1" x14ac:dyDescent="0.2"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3:14" ht="14.25" customHeight="1" x14ac:dyDescent="0.2"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3:14" ht="14.25" customHeight="1" x14ac:dyDescent="0.2"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3:14" ht="14.25" customHeight="1" x14ac:dyDescent="0.2"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3:14" ht="14.25" customHeight="1" x14ac:dyDescent="0.2"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3:14" ht="14.25" customHeight="1" x14ac:dyDescent="0.2"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3:14" ht="14.25" customHeight="1" x14ac:dyDescent="0.2"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3:14" ht="14.25" customHeight="1" x14ac:dyDescent="0.2"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3:14" ht="14.25" customHeight="1" x14ac:dyDescent="0.2"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3:14" ht="14.25" customHeight="1" x14ac:dyDescent="0.2"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3:14" ht="14.25" customHeight="1" x14ac:dyDescent="0.2"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3:14" ht="14.25" customHeight="1" x14ac:dyDescent="0.2"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3:14" ht="14.25" customHeight="1" x14ac:dyDescent="0.2"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3:14" ht="14.25" customHeight="1" x14ac:dyDescent="0.2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3:14" ht="14.25" customHeight="1" x14ac:dyDescent="0.2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3:14" ht="14.25" customHeight="1" x14ac:dyDescent="0.2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3:14" ht="14.25" customHeight="1" x14ac:dyDescent="0.2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3:14" ht="14.25" customHeight="1" x14ac:dyDescent="0.2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3:14" ht="14.25" customHeight="1" x14ac:dyDescent="0.2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3:14" ht="14.25" customHeight="1" x14ac:dyDescent="0.2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3:14" ht="14.25" customHeight="1" x14ac:dyDescent="0.2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3:14" ht="14.25" customHeight="1" x14ac:dyDescent="0.2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3:14" ht="14.25" customHeight="1" x14ac:dyDescent="0.2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3:14" ht="14.25" customHeight="1" x14ac:dyDescent="0.2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3:14" ht="14.25" customHeight="1" x14ac:dyDescent="0.2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3:14" ht="14.25" customHeight="1" x14ac:dyDescent="0.2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3:14" ht="14.25" customHeight="1" x14ac:dyDescent="0.2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3:14" ht="14.25" customHeight="1" x14ac:dyDescent="0.2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3:14" ht="14.25" customHeight="1" x14ac:dyDescent="0.2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3:14" ht="14.25" customHeight="1" x14ac:dyDescent="0.2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3:14" ht="14.25" customHeight="1" x14ac:dyDescent="0.2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3:14" ht="14.25" customHeight="1" x14ac:dyDescent="0.2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3:14" ht="14.25" customHeight="1" x14ac:dyDescent="0.2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3:14" ht="14.25" customHeight="1" x14ac:dyDescent="0.2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3:14" ht="14.25" customHeight="1" x14ac:dyDescent="0.2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3:14" ht="14.25" customHeight="1" x14ac:dyDescent="0.2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3:14" ht="14.25" customHeight="1" x14ac:dyDescent="0.2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3:14" ht="14.25" customHeight="1" x14ac:dyDescent="0.2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3:14" ht="14.25" customHeight="1" x14ac:dyDescent="0.2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3:14" ht="14.25" customHeight="1" x14ac:dyDescent="0.2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3:14" ht="14.25" customHeight="1" x14ac:dyDescent="0.2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3:14" ht="14.25" customHeight="1" x14ac:dyDescent="0.2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3:14" ht="14.25" customHeight="1" x14ac:dyDescent="0.2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3:14" ht="14.25" customHeight="1" x14ac:dyDescent="0.2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3:14" ht="14.25" customHeight="1" x14ac:dyDescent="0.2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3:14" ht="14.25" customHeight="1" x14ac:dyDescent="0.2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3:14" ht="14.25" customHeight="1" x14ac:dyDescent="0.2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3:14" ht="14.25" customHeight="1" x14ac:dyDescent="0.2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3:14" ht="14.25" customHeight="1" x14ac:dyDescent="0.2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3:14" ht="14.25" customHeight="1" x14ac:dyDescent="0.2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3:14" ht="14.25" customHeight="1" x14ac:dyDescent="0.2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3:14" ht="14.25" customHeight="1" x14ac:dyDescent="0.2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3:14" ht="14.25" customHeight="1" x14ac:dyDescent="0.2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3:14" ht="14.25" customHeight="1" x14ac:dyDescent="0.2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3:14" ht="14.25" customHeight="1" x14ac:dyDescent="0.2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3:14" ht="14.25" customHeight="1" x14ac:dyDescent="0.2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3:14" ht="14.25" customHeight="1" x14ac:dyDescent="0.2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3:14" ht="14.25" customHeight="1" x14ac:dyDescent="0.2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3:14" ht="14.25" customHeight="1" x14ac:dyDescent="0.2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3:14" ht="14.25" customHeight="1" x14ac:dyDescent="0.2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3:14" ht="14.25" customHeight="1" x14ac:dyDescent="0.2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3:14" ht="14.25" customHeight="1" x14ac:dyDescent="0.2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3:14" ht="14.25" customHeight="1" x14ac:dyDescent="0.2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3:14" ht="14.25" customHeight="1" x14ac:dyDescent="0.2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3:14" ht="14.25" customHeight="1" x14ac:dyDescent="0.2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3:14" ht="14.25" customHeight="1" x14ac:dyDescent="0.2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3:14" ht="14.25" customHeight="1" x14ac:dyDescent="0.2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3:14" ht="14.25" customHeight="1" x14ac:dyDescent="0.2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3:14" ht="14.25" customHeight="1" x14ac:dyDescent="0.2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3:14" ht="14.25" customHeight="1" x14ac:dyDescent="0.2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3:14" ht="14.25" customHeight="1" x14ac:dyDescent="0.2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3:14" ht="14.25" customHeight="1" x14ac:dyDescent="0.2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3:14" ht="14.25" customHeight="1" x14ac:dyDescent="0.2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3:14" ht="14.25" customHeight="1" x14ac:dyDescent="0.2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3:14" ht="14.25" customHeight="1" x14ac:dyDescent="0.2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3:14" ht="14.25" customHeight="1" x14ac:dyDescent="0.2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3:14" ht="14.25" customHeight="1" x14ac:dyDescent="0.2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3:14" ht="14.25" customHeight="1" x14ac:dyDescent="0.2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3:14" ht="14.25" customHeight="1" x14ac:dyDescent="0.2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3:14" ht="14.25" customHeight="1" x14ac:dyDescent="0.2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3:14" ht="14.25" customHeight="1" x14ac:dyDescent="0.2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3:14" ht="14.25" customHeight="1" x14ac:dyDescent="0.2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3:14" ht="14.25" customHeight="1" x14ac:dyDescent="0.2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3:14" ht="14.25" customHeight="1" x14ac:dyDescent="0.2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3:14" ht="14.25" customHeight="1" x14ac:dyDescent="0.2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3:14" ht="14.25" customHeight="1" x14ac:dyDescent="0.2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3:14" ht="14.25" customHeight="1" x14ac:dyDescent="0.2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3:14" ht="14.25" customHeight="1" x14ac:dyDescent="0.2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3:14" ht="14.25" customHeight="1" x14ac:dyDescent="0.2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3:14" ht="14.25" customHeight="1" x14ac:dyDescent="0.2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3:14" ht="14.25" customHeight="1" x14ac:dyDescent="0.2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3:14" ht="14.25" customHeight="1" x14ac:dyDescent="0.2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3:14" ht="14.25" customHeight="1" x14ac:dyDescent="0.2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3:14" ht="14.25" customHeight="1" x14ac:dyDescent="0.2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3:14" ht="14.25" customHeight="1" x14ac:dyDescent="0.2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3:14" ht="14.25" customHeight="1" x14ac:dyDescent="0.2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3:14" ht="14.25" customHeight="1" x14ac:dyDescent="0.2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3:14" ht="14.25" customHeight="1" x14ac:dyDescent="0.2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3:14" ht="14.25" customHeight="1" x14ac:dyDescent="0.2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3:14" ht="14.25" customHeight="1" x14ac:dyDescent="0.2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3:14" ht="14.25" customHeight="1" x14ac:dyDescent="0.2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3:14" ht="14.25" customHeight="1" x14ac:dyDescent="0.2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3:14" ht="14.25" customHeight="1" x14ac:dyDescent="0.2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3:14" ht="14.25" customHeight="1" x14ac:dyDescent="0.2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3:14" ht="14.25" customHeight="1" x14ac:dyDescent="0.2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3:14" ht="14.25" customHeight="1" x14ac:dyDescent="0.2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3:14" ht="14.25" customHeight="1" x14ac:dyDescent="0.2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3:14" ht="14.25" customHeight="1" x14ac:dyDescent="0.2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3:14" ht="14.25" customHeight="1" x14ac:dyDescent="0.2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3:14" ht="14.25" customHeight="1" x14ac:dyDescent="0.2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3:14" ht="14.25" customHeight="1" x14ac:dyDescent="0.2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3:14" ht="14.25" customHeight="1" x14ac:dyDescent="0.2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3:14" ht="14.25" customHeight="1" x14ac:dyDescent="0.2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3:14" ht="14.25" customHeight="1" x14ac:dyDescent="0.2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3:14" ht="14.25" customHeight="1" x14ac:dyDescent="0.2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3:14" ht="14.25" customHeight="1" x14ac:dyDescent="0.2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3:14" ht="14.25" customHeight="1" x14ac:dyDescent="0.2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3:14" ht="14.25" customHeight="1" x14ac:dyDescent="0.2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3:14" ht="14.25" customHeight="1" x14ac:dyDescent="0.2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3:14" ht="14.25" customHeight="1" x14ac:dyDescent="0.2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3:14" ht="14.25" customHeight="1" x14ac:dyDescent="0.2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3:14" ht="14.25" customHeight="1" x14ac:dyDescent="0.2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3:14" ht="14.25" customHeight="1" x14ac:dyDescent="0.2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3:14" ht="14.25" customHeight="1" x14ac:dyDescent="0.2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3:14" ht="14.25" customHeight="1" x14ac:dyDescent="0.2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3:14" ht="14.25" customHeight="1" x14ac:dyDescent="0.2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3:14" ht="14.25" customHeight="1" x14ac:dyDescent="0.2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3:14" ht="14.25" customHeight="1" x14ac:dyDescent="0.2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3:14" ht="14.25" customHeight="1" x14ac:dyDescent="0.2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3:14" ht="14.25" customHeight="1" x14ac:dyDescent="0.2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3:14" ht="14.25" customHeight="1" x14ac:dyDescent="0.2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3:14" ht="14.25" customHeight="1" x14ac:dyDescent="0.2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3:14" ht="14.25" customHeight="1" x14ac:dyDescent="0.2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3:14" ht="14.25" customHeight="1" x14ac:dyDescent="0.2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3:14" ht="14.25" customHeight="1" x14ac:dyDescent="0.2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3:14" ht="14.25" customHeight="1" x14ac:dyDescent="0.2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3:14" ht="14.25" customHeight="1" x14ac:dyDescent="0.2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3:14" ht="14.25" customHeight="1" x14ac:dyDescent="0.2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3:14" ht="14.25" customHeight="1" x14ac:dyDescent="0.2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3:14" ht="14.25" customHeight="1" x14ac:dyDescent="0.2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3:14" ht="14.25" customHeight="1" x14ac:dyDescent="0.2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3:14" ht="14.25" customHeight="1" x14ac:dyDescent="0.2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3:14" ht="14.25" customHeight="1" x14ac:dyDescent="0.2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3:14" ht="14.25" customHeight="1" x14ac:dyDescent="0.2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3:14" ht="14.25" customHeight="1" x14ac:dyDescent="0.2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3:14" ht="14.25" customHeight="1" x14ac:dyDescent="0.2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3:14" ht="14.25" customHeight="1" x14ac:dyDescent="0.2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3:14" ht="14.25" customHeight="1" x14ac:dyDescent="0.2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3:14" ht="14.25" customHeight="1" x14ac:dyDescent="0.2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3:14" ht="14.25" customHeight="1" x14ac:dyDescent="0.2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3:14" ht="14.25" customHeight="1" x14ac:dyDescent="0.2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3:14" ht="14.25" customHeight="1" x14ac:dyDescent="0.2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3:14" ht="14.25" customHeight="1" x14ac:dyDescent="0.2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3:14" ht="14.25" customHeight="1" x14ac:dyDescent="0.2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3:14" ht="14.25" customHeight="1" x14ac:dyDescent="0.2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3:14" ht="14.25" customHeight="1" x14ac:dyDescent="0.2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3:14" ht="14.25" customHeight="1" x14ac:dyDescent="0.2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3:14" ht="14.25" customHeight="1" x14ac:dyDescent="0.2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3:14" ht="14.25" customHeight="1" x14ac:dyDescent="0.2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3:14" ht="14.25" customHeight="1" x14ac:dyDescent="0.2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3:14" ht="14.25" customHeight="1" x14ac:dyDescent="0.2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3:14" ht="14.25" customHeight="1" x14ac:dyDescent="0.2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3:14" ht="14.25" customHeight="1" x14ac:dyDescent="0.2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3:14" ht="14.25" customHeight="1" x14ac:dyDescent="0.2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3:14" ht="14.25" customHeight="1" x14ac:dyDescent="0.2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3:14" ht="14.25" customHeight="1" x14ac:dyDescent="0.2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3:14" ht="14.25" customHeight="1" x14ac:dyDescent="0.2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3:14" ht="14.25" customHeight="1" x14ac:dyDescent="0.2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3:14" ht="14.25" customHeight="1" x14ac:dyDescent="0.2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3:14" ht="14.25" customHeight="1" x14ac:dyDescent="0.2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3:14" ht="14.25" customHeight="1" x14ac:dyDescent="0.2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3:14" ht="14.25" customHeight="1" x14ac:dyDescent="0.2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3:14" ht="14.25" customHeight="1" x14ac:dyDescent="0.2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3:14" ht="14.25" customHeight="1" x14ac:dyDescent="0.2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3:14" ht="14.25" customHeight="1" x14ac:dyDescent="0.2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3:14" ht="14.25" customHeight="1" x14ac:dyDescent="0.2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3:14" ht="14.25" customHeight="1" x14ac:dyDescent="0.2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3:14" ht="14.25" customHeight="1" x14ac:dyDescent="0.2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3:14" ht="14.25" customHeight="1" x14ac:dyDescent="0.2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3:14" ht="14.25" customHeight="1" x14ac:dyDescent="0.2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3:14" ht="14.25" customHeight="1" x14ac:dyDescent="0.2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3:14" ht="14.25" customHeight="1" x14ac:dyDescent="0.2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3:14" ht="14.25" customHeight="1" x14ac:dyDescent="0.2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3:14" ht="14.25" customHeight="1" x14ac:dyDescent="0.2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3:14" ht="14.25" customHeight="1" x14ac:dyDescent="0.2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3:14" ht="14.25" customHeight="1" x14ac:dyDescent="0.2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3:14" ht="14.25" customHeight="1" x14ac:dyDescent="0.2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3:14" ht="14.25" customHeight="1" x14ac:dyDescent="0.2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3:14" ht="14.25" customHeight="1" x14ac:dyDescent="0.2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3:14" ht="14.25" customHeight="1" x14ac:dyDescent="0.2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3:14" ht="14.25" customHeight="1" x14ac:dyDescent="0.2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3:14" ht="14.25" customHeight="1" x14ac:dyDescent="0.2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3:14" ht="14.25" customHeight="1" x14ac:dyDescent="0.2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3:14" ht="14.25" customHeight="1" x14ac:dyDescent="0.2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3:14" ht="14.25" customHeight="1" x14ac:dyDescent="0.2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3:14" ht="14.25" customHeight="1" x14ac:dyDescent="0.2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3:14" ht="14.25" customHeight="1" x14ac:dyDescent="0.2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3:14" ht="14.25" customHeight="1" x14ac:dyDescent="0.2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3:14" ht="14.25" customHeight="1" x14ac:dyDescent="0.2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3:14" ht="14.25" customHeight="1" x14ac:dyDescent="0.2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3:14" ht="14.25" customHeight="1" x14ac:dyDescent="0.2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3:14" ht="14.25" customHeight="1" x14ac:dyDescent="0.2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3:14" ht="14.25" customHeight="1" x14ac:dyDescent="0.2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3:14" ht="14.25" customHeight="1" x14ac:dyDescent="0.2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3:14" ht="14.25" customHeight="1" x14ac:dyDescent="0.2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3:14" ht="14.25" customHeight="1" x14ac:dyDescent="0.2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3:14" ht="14.25" customHeight="1" x14ac:dyDescent="0.2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3:14" ht="14.25" customHeight="1" x14ac:dyDescent="0.2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3:14" ht="14.25" customHeight="1" x14ac:dyDescent="0.2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3:14" ht="14.25" customHeight="1" x14ac:dyDescent="0.2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3:14" ht="14.25" customHeight="1" x14ac:dyDescent="0.2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3:14" ht="14.25" customHeight="1" x14ac:dyDescent="0.2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3:14" ht="14.25" customHeight="1" x14ac:dyDescent="0.2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3:14" ht="14.25" customHeight="1" x14ac:dyDescent="0.2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3:14" ht="14.25" customHeight="1" x14ac:dyDescent="0.2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3:14" ht="14.25" customHeight="1" x14ac:dyDescent="0.2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3:14" ht="14.25" customHeight="1" x14ac:dyDescent="0.2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3:14" ht="14.25" customHeight="1" x14ac:dyDescent="0.2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3:14" ht="14.25" customHeight="1" x14ac:dyDescent="0.2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3:14" ht="14.25" customHeight="1" x14ac:dyDescent="0.2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3:14" ht="14.25" customHeight="1" x14ac:dyDescent="0.2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3:14" ht="14.25" customHeight="1" x14ac:dyDescent="0.2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3:14" ht="14.25" customHeight="1" x14ac:dyDescent="0.2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3:14" ht="14.25" customHeight="1" x14ac:dyDescent="0.2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3:14" ht="14.25" customHeight="1" x14ac:dyDescent="0.2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3:14" ht="14.25" customHeight="1" x14ac:dyDescent="0.2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3:14" ht="14.25" customHeight="1" x14ac:dyDescent="0.2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3:14" ht="14.25" customHeight="1" x14ac:dyDescent="0.2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3:14" ht="14.25" customHeight="1" x14ac:dyDescent="0.2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3:14" ht="14.25" customHeight="1" x14ac:dyDescent="0.2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3:14" ht="14.25" customHeight="1" x14ac:dyDescent="0.2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3:14" ht="14.25" customHeight="1" x14ac:dyDescent="0.2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3:14" ht="14.25" customHeight="1" x14ac:dyDescent="0.2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3:14" ht="14.25" customHeight="1" x14ac:dyDescent="0.2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3:14" ht="14.25" customHeight="1" x14ac:dyDescent="0.2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3:14" ht="14.25" customHeight="1" x14ac:dyDescent="0.2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3:14" ht="14.25" customHeight="1" x14ac:dyDescent="0.2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3:14" ht="14.25" customHeight="1" x14ac:dyDescent="0.2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3:14" ht="14.25" customHeight="1" x14ac:dyDescent="0.2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3:14" ht="14.25" customHeight="1" x14ac:dyDescent="0.2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3:14" ht="14.25" customHeight="1" x14ac:dyDescent="0.2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3:14" ht="14.25" customHeight="1" x14ac:dyDescent="0.2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3:14" ht="14.25" customHeight="1" x14ac:dyDescent="0.2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3:14" ht="14.25" customHeight="1" x14ac:dyDescent="0.2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3:14" ht="14.25" customHeight="1" x14ac:dyDescent="0.2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3:14" ht="14.25" customHeight="1" x14ac:dyDescent="0.2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3:14" ht="14.25" customHeight="1" x14ac:dyDescent="0.2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3:14" ht="14.25" customHeight="1" x14ac:dyDescent="0.2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3:14" ht="14.25" customHeight="1" x14ac:dyDescent="0.2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3:14" ht="14.25" customHeight="1" x14ac:dyDescent="0.2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3:14" ht="14.25" customHeight="1" x14ac:dyDescent="0.2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3:14" ht="14.25" customHeight="1" x14ac:dyDescent="0.2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3:14" ht="14.25" customHeight="1" x14ac:dyDescent="0.2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3:14" ht="14.25" customHeight="1" x14ac:dyDescent="0.2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3:14" ht="14.25" customHeight="1" x14ac:dyDescent="0.2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3:14" ht="14.25" customHeight="1" x14ac:dyDescent="0.2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3:14" ht="14.25" customHeight="1" x14ac:dyDescent="0.2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3:14" ht="14.25" customHeight="1" x14ac:dyDescent="0.2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3:14" ht="14.25" customHeight="1" x14ac:dyDescent="0.2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3:14" ht="14.25" customHeight="1" x14ac:dyDescent="0.2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3:14" ht="14.25" customHeight="1" x14ac:dyDescent="0.2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3:14" ht="14.25" customHeight="1" x14ac:dyDescent="0.2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3:14" ht="14.25" customHeight="1" x14ac:dyDescent="0.2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3:14" ht="14.25" customHeight="1" x14ac:dyDescent="0.2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3:14" ht="14.25" customHeight="1" x14ac:dyDescent="0.2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3:14" ht="14.25" customHeight="1" x14ac:dyDescent="0.2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3:14" ht="14.25" customHeight="1" x14ac:dyDescent="0.2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3:14" ht="14.25" customHeight="1" x14ac:dyDescent="0.2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3:14" ht="14.25" customHeight="1" x14ac:dyDescent="0.2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3:14" ht="14.25" customHeight="1" x14ac:dyDescent="0.2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3:14" ht="14.25" customHeight="1" x14ac:dyDescent="0.2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3:14" ht="14.25" customHeight="1" x14ac:dyDescent="0.2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3:14" ht="14.25" customHeight="1" x14ac:dyDescent="0.2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3:14" ht="14.25" customHeight="1" x14ac:dyDescent="0.2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3:14" ht="14.25" customHeight="1" x14ac:dyDescent="0.2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3:14" ht="14.25" customHeight="1" x14ac:dyDescent="0.2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3:14" ht="14.25" customHeight="1" x14ac:dyDescent="0.2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3:14" ht="14.25" customHeight="1" x14ac:dyDescent="0.2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3:14" ht="14.25" customHeight="1" x14ac:dyDescent="0.2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3:14" ht="14.25" customHeight="1" x14ac:dyDescent="0.2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3:14" ht="14.25" customHeight="1" x14ac:dyDescent="0.2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3:14" ht="14.25" customHeight="1" x14ac:dyDescent="0.2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3:14" ht="14.25" customHeight="1" x14ac:dyDescent="0.2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3:14" ht="14.25" customHeight="1" x14ac:dyDescent="0.2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3:14" ht="14.25" customHeight="1" x14ac:dyDescent="0.2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3:14" ht="14.25" customHeight="1" x14ac:dyDescent="0.2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3:14" ht="14.25" customHeight="1" x14ac:dyDescent="0.2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3:14" ht="14.25" customHeight="1" x14ac:dyDescent="0.2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3:14" ht="14.25" customHeight="1" x14ac:dyDescent="0.2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3:14" ht="14.25" customHeight="1" x14ac:dyDescent="0.2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3:14" ht="14.25" customHeight="1" x14ac:dyDescent="0.2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3:14" ht="14.25" customHeight="1" x14ac:dyDescent="0.2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3:14" ht="14.25" customHeight="1" x14ac:dyDescent="0.2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3:14" ht="14.25" customHeight="1" x14ac:dyDescent="0.2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3:14" ht="14.25" customHeight="1" x14ac:dyDescent="0.2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3:14" ht="14.25" customHeight="1" x14ac:dyDescent="0.2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3:14" ht="14.25" customHeight="1" x14ac:dyDescent="0.2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3:14" ht="14.25" customHeight="1" x14ac:dyDescent="0.2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3:14" ht="14.25" customHeight="1" x14ac:dyDescent="0.2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3:14" ht="14.25" customHeight="1" x14ac:dyDescent="0.2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3:14" ht="14.25" customHeight="1" x14ac:dyDescent="0.2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3:14" ht="14.25" customHeight="1" x14ac:dyDescent="0.2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3:14" ht="14.25" customHeight="1" x14ac:dyDescent="0.2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3:14" ht="14.25" customHeight="1" x14ac:dyDescent="0.2"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3:14" ht="14.25" customHeight="1" x14ac:dyDescent="0.2"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3:14" ht="14.25" customHeight="1" x14ac:dyDescent="0.2"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3:14" ht="14.25" customHeight="1" x14ac:dyDescent="0.2"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3:14" ht="14.25" customHeight="1" x14ac:dyDescent="0.2"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3:14" ht="14.25" customHeight="1" x14ac:dyDescent="0.2"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3:14" ht="14.25" customHeight="1" x14ac:dyDescent="0.2"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3:14" ht="14.25" customHeight="1" x14ac:dyDescent="0.2"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3:14" ht="14.25" customHeight="1" x14ac:dyDescent="0.2"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3:14" ht="14.25" customHeight="1" x14ac:dyDescent="0.2"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3:14" ht="14.25" customHeight="1" x14ac:dyDescent="0.2"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3:14" ht="14.25" customHeight="1" x14ac:dyDescent="0.2"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3:14" ht="14.25" customHeight="1" x14ac:dyDescent="0.2"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3:14" ht="14.25" customHeight="1" x14ac:dyDescent="0.2"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3:14" ht="14.25" customHeight="1" x14ac:dyDescent="0.2"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3:14" ht="14.25" customHeight="1" x14ac:dyDescent="0.2"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3:14" ht="14.25" customHeight="1" x14ac:dyDescent="0.2"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3:14" ht="14.25" customHeight="1" x14ac:dyDescent="0.2"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3:14" ht="14.25" customHeight="1" x14ac:dyDescent="0.2"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3:14" ht="14.25" customHeight="1" x14ac:dyDescent="0.2"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3:14" ht="14.25" customHeight="1" x14ac:dyDescent="0.2"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3:14" ht="14.25" customHeight="1" x14ac:dyDescent="0.2"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3:14" ht="14.25" customHeight="1" x14ac:dyDescent="0.2"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3:14" ht="14.25" customHeight="1" x14ac:dyDescent="0.2"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3:14" ht="14.25" customHeight="1" x14ac:dyDescent="0.2"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3:14" ht="14.25" customHeight="1" x14ac:dyDescent="0.2"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3:14" ht="14.25" customHeight="1" x14ac:dyDescent="0.2"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3:14" ht="14.25" customHeight="1" x14ac:dyDescent="0.2"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3:14" ht="14.25" customHeight="1" x14ac:dyDescent="0.2"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3:14" ht="14.25" customHeight="1" x14ac:dyDescent="0.2"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3:14" ht="14.25" customHeight="1" x14ac:dyDescent="0.2"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3:14" ht="14.25" customHeight="1" x14ac:dyDescent="0.2"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3:14" ht="14.25" customHeight="1" x14ac:dyDescent="0.2"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3:14" ht="14.25" customHeight="1" x14ac:dyDescent="0.2"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3:14" ht="14.25" customHeight="1" x14ac:dyDescent="0.2"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3:14" ht="14.25" customHeight="1" x14ac:dyDescent="0.2"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3:14" ht="14.25" customHeight="1" x14ac:dyDescent="0.2"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3:14" ht="14.25" customHeight="1" x14ac:dyDescent="0.2"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3:14" ht="14.25" customHeight="1" x14ac:dyDescent="0.2"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3:14" ht="14.25" customHeight="1" x14ac:dyDescent="0.2"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3:14" ht="14.25" customHeight="1" x14ac:dyDescent="0.2"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3:14" ht="14.25" customHeight="1" x14ac:dyDescent="0.2"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3:14" ht="14.25" customHeight="1" x14ac:dyDescent="0.2"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3:14" ht="14.25" customHeight="1" x14ac:dyDescent="0.2"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3:14" ht="14.25" customHeight="1" x14ac:dyDescent="0.2"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3:14" ht="14.25" customHeight="1" x14ac:dyDescent="0.2"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3:14" ht="14.25" customHeight="1" x14ac:dyDescent="0.2"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3:14" ht="14.25" customHeight="1" x14ac:dyDescent="0.2"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3:14" ht="14.25" customHeight="1" x14ac:dyDescent="0.2"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3:14" ht="14.25" customHeight="1" x14ac:dyDescent="0.2"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3:14" ht="14.25" customHeight="1" x14ac:dyDescent="0.2"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3:14" ht="14.25" customHeight="1" x14ac:dyDescent="0.2"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3:14" ht="14.25" customHeight="1" x14ac:dyDescent="0.2"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3:14" ht="14.25" customHeight="1" x14ac:dyDescent="0.2"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3:14" ht="14.25" customHeight="1" x14ac:dyDescent="0.2"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3:14" ht="14.25" customHeight="1" x14ac:dyDescent="0.2"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3:14" ht="14.25" customHeight="1" x14ac:dyDescent="0.2"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3:14" ht="14.25" customHeight="1" x14ac:dyDescent="0.2"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3:14" ht="14.25" customHeight="1" x14ac:dyDescent="0.2"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3:14" ht="14.25" customHeight="1" x14ac:dyDescent="0.2"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3:14" ht="14.25" customHeight="1" x14ac:dyDescent="0.2"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3:14" ht="14.25" customHeight="1" x14ac:dyDescent="0.2"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3:14" ht="14.25" customHeight="1" x14ac:dyDescent="0.2"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3:14" ht="14.25" customHeight="1" x14ac:dyDescent="0.2"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3:14" ht="14.25" customHeight="1" x14ac:dyDescent="0.2"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3:14" ht="14.25" customHeight="1" x14ac:dyDescent="0.2"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3:14" ht="14.25" customHeight="1" x14ac:dyDescent="0.2"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3:14" ht="14.25" customHeight="1" x14ac:dyDescent="0.2"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3:14" ht="14.25" customHeight="1" x14ac:dyDescent="0.2"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3:14" ht="14.25" customHeight="1" x14ac:dyDescent="0.2"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3:14" ht="14.25" customHeight="1" x14ac:dyDescent="0.2"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3:14" ht="14.25" customHeight="1" x14ac:dyDescent="0.2"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3:14" ht="14.25" customHeight="1" x14ac:dyDescent="0.2"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3:14" ht="14.25" customHeight="1" x14ac:dyDescent="0.2"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3:14" ht="14.25" customHeight="1" x14ac:dyDescent="0.2"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3:14" ht="14.25" customHeight="1" x14ac:dyDescent="0.2"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3:14" ht="14.25" customHeight="1" x14ac:dyDescent="0.2"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3:14" ht="14.25" customHeight="1" x14ac:dyDescent="0.2"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3:14" ht="14.25" customHeight="1" x14ac:dyDescent="0.2"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3:14" ht="14.25" customHeight="1" x14ac:dyDescent="0.2"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3:14" ht="14.25" customHeight="1" x14ac:dyDescent="0.2"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3:14" ht="14.25" customHeight="1" x14ac:dyDescent="0.2"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3:14" ht="14.25" customHeight="1" x14ac:dyDescent="0.2"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3:14" ht="14.25" customHeight="1" x14ac:dyDescent="0.2"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3:14" ht="14.25" customHeight="1" x14ac:dyDescent="0.2"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3:14" ht="14.25" customHeight="1" x14ac:dyDescent="0.2"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3:14" ht="14.25" customHeight="1" x14ac:dyDescent="0.2"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3:14" ht="14.25" customHeight="1" x14ac:dyDescent="0.2"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3:14" ht="14.25" customHeight="1" x14ac:dyDescent="0.2"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3:14" ht="14.25" customHeight="1" x14ac:dyDescent="0.2"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3:14" ht="14.25" customHeight="1" x14ac:dyDescent="0.2"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3:14" ht="14.25" customHeight="1" x14ac:dyDescent="0.2"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3:14" ht="14.25" customHeight="1" x14ac:dyDescent="0.2"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3:14" ht="14.25" customHeight="1" x14ac:dyDescent="0.2"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3:14" ht="14.25" customHeight="1" x14ac:dyDescent="0.2"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3:14" ht="14.25" customHeight="1" x14ac:dyDescent="0.2"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3:14" ht="14.25" customHeight="1" x14ac:dyDescent="0.2"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3:14" ht="14.25" customHeight="1" x14ac:dyDescent="0.2"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3:14" ht="14.25" customHeight="1" x14ac:dyDescent="0.2"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3:14" ht="14.25" customHeight="1" x14ac:dyDescent="0.2"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3:14" ht="14.25" customHeight="1" x14ac:dyDescent="0.2"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3:14" ht="14.25" customHeight="1" x14ac:dyDescent="0.2"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3:14" ht="14.25" customHeight="1" x14ac:dyDescent="0.2"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3:14" ht="14.25" customHeight="1" x14ac:dyDescent="0.2"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3:14" ht="14.25" customHeight="1" x14ac:dyDescent="0.2"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3:14" ht="14.25" customHeight="1" x14ac:dyDescent="0.2"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3:14" ht="14.25" customHeight="1" x14ac:dyDescent="0.2"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3:14" ht="14.25" customHeight="1" x14ac:dyDescent="0.2"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3:14" ht="14.25" customHeight="1" x14ac:dyDescent="0.2"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3:14" ht="14.25" customHeight="1" x14ac:dyDescent="0.2"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3:14" ht="14.25" customHeight="1" x14ac:dyDescent="0.2"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3:14" ht="14.25" customHeight="1" x14ac:dyDescent="0.2"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3:14" ht="14.25" customHeight="1" x14ac:dyDescent="0.2"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3:14" ht="14.25" customHeight="1" x14ac:dyDescent="0.2"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3:14" ht="14.25" customHeight="1" x14ac:dyDescent="0.2"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3:14" ht="14.25" customHeight="1" x14ac:dyDescent="0.2"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3:14" ht="14.25" customHeight="1" x14ac:dyDescent="0.2"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3:14" ht="14.25" customHeight="1" x14ac:dyDescent="0.2"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3:14" ht="14.25" customHeight="1" x14ac:dyDescent="0.2"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3:14" ht="14.25" customHeight="1" x14ac:dyDescent="0.2"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3:14" ht="14.25" customHeight="1" x14ac:dyDescent="0.2"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3:14" ht="14.25" customHeight="1" x14ac:dyDescent="0.2"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3:14" ht="14.25" customHeight="1" x14ac:dyDescent="0.2"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3:14" ht="14.25" customHeight="1" x14ac:dyDescent="0.2"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3:14" ht="14.25" customHeight="1" x14ac:dyDescent="0.2"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3:14" ht="14.25" customHeight="1" x14ac:dyDescent="0.2"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3:14" ht="14.25" customHeight="1" x14ac:dyDescent="0.2"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3:14" ht="14.25" customHeight="1" x14ac:dyDescent="0.2"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3:14" ht="14.25" customHeight="1" x14ac:dyDescent="0.2"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3:14" ht="14.25" customHeight="1" x14ac:dyDescent="0.2"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3:14" ht="14.25" customHeight="1" x14ac:dyDescent="0.2"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3:14" ht="14.25" customHeight="1" x14ac:dyDescent="0.2"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3:14" ht="14.25" customHeight="1" x14ac:dyDescent="0.2"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3:14" ht="14.25" customHeight="1" x14ac:dyDescent="0.2"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3:14" ht="14.25" customHeight="1" x14ac:dyDescent="0.2"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3:14" ht="14.25" customHeight="1" x14ac:dyDescent="0.2"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3:14" ht="14.25" customHeight="1" x14ac:dyDescent="0.2"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3:14" ht="14.25" customHeight="1" x14ac:dyDescent="0.2"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3:14" ht="14.25" customHeight="1" x14ac:dyDescent="0.2"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3:14" ht="14.25" customHeight="1" x14ac:dyDescent="0.2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3:14" ht="14.25" customHeight="1" x14ac:dyDescent="0.2"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3:14" ht="14.25" customHeight="1" x14ac:dyDescent="0.2"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3:14" ht="14.25" customHeight="1" x14ac:dyDescent="0.2"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3:14" ht="14.25" customHeight="1" x14ac:dyDescent="0.2"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3:14" ht="14.25" customHeight="1" x14ac:dyDescent="0.2"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3:14" ht="14.25" customHeight="1" x14ac:dyDescent="0.2"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3:14" ht="14.25" customHeight="1" x14ac:dyDescent="0.2"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3:14" ht="14.25" customHeight="1" x14ac:dyDescent="0.2"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3:14" ht="14.25" customHeight="1" x14ac:dyDescent="0.2"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3:14" ht="14.25" customHeight="1" x14ac:dyDescent="0.2"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3:14" ht="14.25" customHeight="1" x14ac:dyDescent="0.2"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3:14" ht="14.25" customHeight="1" x14ac:dyDescent="0.2"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3:14" ht="14.25" customHeight="1" x14ac:dyDescent="0.2"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3:14" ht="14.25" customHeight="1" x14ac:dyDescent="0.2"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3:14" ht="14.25" customHeight="1" x14ac:dyDescent="0.2"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3:14" ht="14.25" customHeight="1" x14ac:dyDescent="0.2"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3:14" ht="14.25" customHeight="1" x14ac:dyDescent="0.2"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3:14" ht="14.25" customHeight="1" x14ac:dyDescent="0.2"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3:14" ht="14.25" customHeight="1" x14ac:dyDescent="0.2"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3:14" ht="14.25" customHeight="1" x14ac:dyDescent="0.2"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3:14" ht="14.25" customHeight="1" x14ac:dyDescent="0.2"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3:14" ht="14.25" customHeight="1" x14ac:dyDescent="0.2"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3:14" ht="14.25" customHeight="1" x14ac:dyDescent="0.2"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3:14" ht="14.25" customHeight="1" x14ac:dyDescent="0.2"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3:14" ht="14.25" customHeight="1" x14ac:dyDescent="0.2"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3:14" ht="14.25" customHeight="1" x14ac:dyDescent="0.2"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3:14" ht="14.25" customHeight="1" x14ac:dyDescent="0.2"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3:14" ht="14.25" customHeight="1" x14ac:dyDescent="0.2"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3:14" ht="14.25" customHeight="1" x14ac:dyDescent="0.2"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3:14" ht="14.25" customHeight="1" x14ac:dyDescent="0.2"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3:14" ht="14.25" customHeight="1" x14ac:dyDescent="0.2"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3:14" ht="14.25" customHeight="1" x14ac:dyDescent="0.2"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3:14" ht="14.25" customHeight="1" x14ac:dyDescent="0.2"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3:14" ht="14.25" customHeight="1" x14ac:dyDescent="0.2"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3:14" ht="14.25" customHeight="1" x14ac:dyDescent="0.2"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3:14" ht="14.25" customHeight="1" x14ac:dyDescent="0.2"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3:14" ht="14.25" customHeight="1" x14ac:dyDescent="0.2"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3:14" ht="14.25" customHeight="1" x14ac:dyDescent="0.2"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3:14" ht="14.25" customHeight="1" x14ac:dyDescent="0.2"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3:14" ht="14.25" customHeight="1" x14ac:dyDescent="0.2"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3:14" ht="14.25" customHeight="1" x14ac:dyDescent="0.2"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3:14" ht="14.25" customHeight="1" x14ac:dyDescent="0.2"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3:14" ht="14.25" customHeight="1" x14ac:dyDescent="0.2"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3:14" ht="14.25" customHeight="1" x14ac:dyDescent="0.2"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3:14" ht="14.25" customHeight="1" x14ac:dyDescent="0.2"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3:14" ht="14.25" customHeight="1" x14ac:dyDescent="0.2"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3:14" ht="14.25" customHeight="1" x14ac:dyDescent="0.2"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3:14" ht="14.25" customHeight="1" x14ac:dyDescent="0.2"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3:14" ht="14.25" customHeight="1" x14ac:dyDescent="0.2"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3:14" ht="14.25" customHeight="1" x14ac:dyDescent="0.2"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3:14" ht="14.25" customHeight="1" x14ac:dyDescent="0.2"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3:14" ht="14.25" customHeight="1" x14ac:dyDescent="0.2"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3:14" ht="14.25" customHeight="1" x14ac:dyDescent="0.2"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3:14" ht="14.25" customHeight="1" x14ac:dyDescent="0.2"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</sheetData>
  <pageMargins left="0.7" right="0.7" top="0.75" bottom="0.75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3"/>
  <sheetViews>
    <sheetView workbookViewId="0"/>
  </sheetViews>
  <sheetFormatPr baseColWidth="10" defaultColWidth="12.6640625" defaultRowHeight="15" customHeight="1" x14ac:dyDescent="0.15"/>
  <cols>
    <col min="1" max="1" width="16.1640625" customWidth="1"/>
    <col min="2" max="16" width="9.5" customWidth="1"/>
  </cols>
  <sheetData>
    <row r="1" spans="1:26" x14ac:dyDescent="0.2">
      <c r="A1" s="12" t="s">
        <v>0</v>
      </c>
      <c r="B1" s="13" t="s">
        <v>1</v>
      </c>
      <c r="C1" s="13">
        <v>2019</v>
      </c>
      <c r="D1" s="13">
        <v>2020</v>
      </c>
      <c r="E1" s="13">
        <v>2021</v>
      </c>
      <c r="F1" s="13">
        <v>2022</v>
      </c>
      <c r="G1" s="13">
        <v>2023</v>
      </c>
      <c r="H1" s="13">
        <v>2024</v>
      </c>
      <c r="I1" s="13">
        <v>2025</v>
      </c>
      <c r="J1" s="13">
        <v>2026</v>
      </c>
      <c r="K1" s="13">
        <v>2027</v>
      </c>
      <c r="L1" s="13">
        <v>2028</v>
      </c>
      <c r="M1" s="13">
        <v>2029</v>
      </c>
      <c r="N1" s="13" t="s">
        <v>16</v>
      </c>
      <c r="O1" s="12" t="s">
        <v>3</v>
      </c>
      <c r="P1" s="13" t="s">
        <v>5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14" t="s">
        <v>6</v>
      </c>
      <c r="B2" s="15">
        <v>266</v>
      </c>
      <c r="C2" s="15">
        <v>383</v>
      </c>
      <c r="D2" s="15">
        <v>202</v>
      </c>
      <c r="E2" s="15">
        <v>197</v>
      </c>
      <c r="F2" s="15">
        <v>193</v>
      </c>
      <c r="G2" s="15">
        <v>188</v>
      </c>
      <c r="H2" s="15">
        <v>191</v>
      </c>
      <c r="I2" s="15">
        <v>189</v>
      </c>
      <c r="J2" s="15">
        <v>188</v>
      </c>
      <c r="K2" s="15">
        <v>190</v>
      </c>
      <c r="L2" s="15">
        <v>192</v>
      </c>
      <c r="M2" s="15">
        <v>193</v>
      </c>
      <c r="N2" s="16">
        <v>1.44</v>
      </c>
      <c r="O2" s="16">
        <v>0.76</v>
      </c>
      <c r="P2" s="16">
        <v>0.71</v>
      </c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14" t="s">
        <v>7</v>
      </c>
      <c r="B3" s="15">
        <v>266</v>
      </c>
      <c r="C3" s="15">
        <v>309</v>
      </c>
      <c r="D3" s="15">
        <v>230</v>
      </c>
      <c r="E3" s="15">
        <v>215</v>
      </c>
      <c r="F3" s="15">
        <v>205</v>
      </c>
      <c r="G3" s="15">
        <v>199</v>
      </c>
      <c r="H3" s="15">
        <v>195</v>
      </c>
      <c r="I3" s="15">
        <v>193</v>
      </c>
      <c r="J3" s="15">
        <v>193</v>
      </c>
      <c r="K3" s="15">
        <v>195</v>
      </c>
      <c r="L3" s="15">
        <v>196</v>
      </c>
      <c r="M3" s="15">
        <v>197</v>
      </c>
      <c r="N3" s="16">
        <v>1.1599999999999999</v>
      </c>
      <c r="O3" s="16">
        <v>0.86</v>
      </c>
      <c r="P3" s="16">
        <v>0.73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">
      <c r="A4" s="14" t="s">
        <v>8</v>
      </c>
      <c r="B4" s="15">
        <v>357</v>
      </c>
      <c r="C4" s="15">
        <v>304</v>
      </c>
      <c r="D4" s="15">
        <v>312</v>
      </c>
      <c r="E4" s="15">
        <v>313</v>
      </c>
      <c r="F4" s="15">
        <v>320</v>
      </c>
      <c r="G4" s="15">
        <v>321</v>
      </c>
      <c r="H4" s="15">
        <v>333</v>
      </c>
      <c r="I4" s="15">
        <v>332</v>
      </c>
      <c r="J4" s="15">
        <v>331</v>
      </c>
      <c r="K4" s="15">
        <v>332</v>
      </c>
      <c r="L4" s="15">
        <v>332</v>
      </c>
      <c r="M4" s="15">
        <v>332</v>
      </c>
      <c r="N4" s="16">
        <v>0.85</v>
      </c>
      <c r="O4" s="16">
        <v>0.87</v>
      </c>
      <c r="P4" s="16">
        <v>0.93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14" t="s">
        <v>9</v>
      </c>
      <c r="B5" s="15">
        <v>266</v>
      </c>
      <c r="C5" s="15">
        <v>309</v>
      </c>
      <c r="D5" s="15">
        <v>249</v>
      </c>
      <c r="E5" s="15">
        <v>242</v>
      </c>
      <c r="F5" s="15">
        <v>246</v>
      </c>
      <c r="G5" s="15">
        <v>251</v>
      </c>
      <c r="H5" s="15">
        <v>248</v>
      </c>
      <c r="I5" s="15">
        <v>252</v>
      </c>
      <c r="J5" s="15">
        <v>259</v>
      </c>
      <c r="K5" s="15">
        <v>261</v>
      </c>
      <c r="L5" s="15">
        <v>263</v>
      </c>
      <c r="M5" s="15">
        <v>265</v>
      </c>
      <c r="N5" s="16">
        <v>1.1599999999999999</v>
      </c>
      <c r="O5" s="16">
        <v>0.94</v>
      </c>
      <c r="P5" s="16">
        <v>0.95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">
      <c r="A6" s="14" t="s">
        <v>10</v>
      </c>
      <c r="B6" s="15">
        <v>464</v>
      </c>
      <c r="C6" s="17"/>
      <c r="D6" s="15">
        <v>285</v>
      </c>
      <c r="E6" s="15">
        <v>286</v>
      </c>
      <c r="F6" s="15">
        <v>291</v>
      </c>
      <c r="G6" s="15">
        <v>300</v>
      </c>
      <c r="H6" s="15">
        <v>305</v>
      </c>
      <c r="I6" s="15">
        <v>306</v>
      </c>
      <c r="J6" s="15">
        <v>312</v>
      </c>
      <c r="K6" s="15">
        <v>312</v>
      </c>
      <c r="L6" s="15">
        <v>311</v>
      </c>
      <c r="M6" s="15">
        <v>310</v>
      </c>
      <c r="N6" s="16">
        <v>0</v>
      </c>
      <c r="O6" s="16">
        <v>0.61</v>
      </c>
      <c r="P6" s="16">
        <v>0.66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19" t="s">
        <v>11</v>
      </c>
      <c r="B7" s="20">
        <v>1619</v>
      </c>
      <c r="C7" s="20">
        <v>1305</v>
      </c>
      <c r="D7" s="20">
        <v>1278</v>
      </c>
      <c r="E7" s="20">
        <v>1253</v>
      </c>
      <c r="F7" s="20">
        <v>1255</v>
      </c>
      <c r="G7" s="20">
        <v>1259</v>
      </c>
      <c r="H7" s="20">
        <v>1272</v>
      </c>
      <c r="I7" s="20">
        <v>1272</v>
      </c>
      <c r="J7" s="20">
        <v>1283</v>
      </c>
      <c r="K7" s="20">
        <v>1290</v>
      </c>
      <c r="L7" s="20">
        <v>1294</v>
      </c>
      <c r="M7" s="20">
        <v>1297</v>
      </c>
      <c r="N7" s="16">
        <v>0.81</v>
      </c>
      <c r="O7" s="16">
        <v>0.79</v>
      </c>
      <c r="P7" s="16">
        <v>0.79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">
      <c r="A8" s="22"/>
      <c r="B8" s="22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2"/>
      <c r="O8" s="22"/>
      <c r="P8" s="22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">
      <c r="A9" s="14" t="s">
        <v>12</v>
      </c>
      <c r="B9" s="15">
        <v>340</v>
      </c>
      <c r="C9" s="15">
        <v>342</v>
      </c>
      <c r="D9" s="15">
        <v>357</v>
      </c>
      <c r="E9" s="15">
        <v>358</v>
      </c>
      <c r="F9" s="15">
        <v>364</v>
      </c>
      <c r="G9" s="15">
        <v>369</v>
      </c>
      <c r="H9" s="15">
        <v>370</v>
      </c>
      <c r="I9" s="15">
        <v>365</v>
      </c>
      <c r="J9" s="15">
        <v>352</v>
      </c>
      <c r="K9" s="15">
        <v>349</v>
      </c>
      <c r="L9" s="15">
        <v>346</v>
      </c>
      <c r="M9" s="15">
        <v>344</v>
      </c>
      <c r="N9" s="16">
        <v>1.01</v>
      </c>
      <c r="O9" s="16">
        <v>1.05</v>
      </c>
      <c r="P9" s="16">
        <v>1.07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">
      <c r="A10" s="23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3"/>
      <c r="O10" s="23"/>
      <c r="P10" s="23"/>
    </row>
    <row r="11" spans="1:26" x14ac:dyDescent="0.2">
      <c r="A11" s="23"/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3"/>
      <c r="O11" s="23"/>
      <c r="P11" s="23"/>
    </row>
    <row r="12" spans="1:26" ht="15" customHeight="1" x14ac:dyDescent="0.25">
      <c r="A12" s="25" t="s">
        <v>17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3"/>
      <c r="O12" s="23"/>
      <c r="P12" s="23"/>
    </row>
    <row r="13" spans="1:26" x14ac:dyDescent="0.2">
      <c r="A13" s="23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3"/>
      <c r="O13" s="23"/>
      <c r="P13" s="23"/>
    </row>
  </sheetData>
  <printOptions horizontalCentered="1" gridLines="1"/>
  <pageMargins left="0.7" right="0.7" top="0.75" bottom="0.75" header="0" footer="0"/>
  <pageSetup scale="55" pageOrder="overThenDown" orientation="landscape" cellComments="atEnd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1"/>
  <sheetViews>
    <sheetView workbookViewId="0"/>
  </sheetViews>
  <sheetFormatPr baseColWidth="10" defaultColWidth="12.6640625" defaultRowHeight="15" customHeight="1" x14ac:dyDescent="0.15"/>
  <cols>
    <col min="1" max="1" width="16.1640625" customWidth="1"/>
    <col min="2" max="16" width="9.5" customWidth="1"/>
  </cols>
  <sheetData>
    <row r="1" spans="1:26" x14ac:dyDescent="0.2">
      <c r="A1" s="18" t="s">
        <v>0</v>
      </c>
      <c r="B1" s="18" t="s">
        <v>1</v>
      </c>
      <c r="C1" s="18">
        <v>2019</v>
      </c>
      <c r="D1" s="18">
        <v>2020</v>
      </c>
      <c r="E1" s="18">
        <v>2021</v>
      </c>
      <c r="F1" s="18">
        <v>2022</v>
      </c>
      <c r="G1" s="18">
        <v>2023</v>
      </c>
      <c r="H1" s="18">
        <v>2024</v>
      </c>
      <c r="I1" s="18">
        <v>2025</v>
      </c>
      <c r="J1" s="18">
        <v>2026</v>
      </c>
      <c r="K1" s="18">
        <v>2027</v>
      </c>
      <c r="L1" s="18">
        <v>2028</v>
      </c>
      <c r="M1" s="18">
        <v>2029</v>
      </c>
      <c r="N1" s="18" t="s">
        <v>16</v>
      </c>
      <c r="O1" s="18" t="s">
        <v>3</v>
      </c>
      <c r="P1" s="18" t="s">
        <v>5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18" t="s">
        <v>6</v>
      </c>
      <c r="B2" s="18">
        <v>266</v>
      </c>
      <c r="C2" s="18">
        <v>383</v>
      </c>
      <c r="D2" s="18">
        <v>205</v>
      </c>
      <c r="E2" s="18">
        <v>204</v>
      </c>
      <c r="F2" s="18">
        <v>202</v>
      </c>
      <c r="G2" s="18">
        <v>200</v>
      </c>
      <c r="H2" s="18">
        <v>206</v>
      </c>
      <c r="I2" s="18">
        <v>207</v>
      </c>
      <c r="J2" s="18">
        <v>208</v>
      </c>
      <c r="K2" s="18">
        <v>209</v>
      </c>
      <c r="L2" s="18">
        <v>209</v>
      </c>
      <c r="M2" s="18">
        <v>209</v>
      </c>
      <c r="N2" s="21">
        <v>1.44</v>
      </c>
      <c r="O2" s="21">
        <v>0.77</v>
      </c>
      <c r="P2" s="21">
        <v>0.78</v>
      </c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18" t="s">
        <v>7</v>
      </c>
      <c r="B3" s="18">
        <v>266</v>
      </c>
      <c r="C3" s="18">
        <v>309</v>
      </c>
      <c r="D3" s="18">
        <v>230</v>
      </c>
      <c r="E3" s="18">
        <v>215</v>
      </c>
      <c r="F3" s="18">
        <v>205</v>
      </c>
      <c r="G3" s="18">
        <v>199</v>
      </c>
      <c r="H3" s="18">
        <v>195</v>
      </c>
      <c r="I3" s="18">
        <v>193</v>
      </c>
      <c r="J3" s="18">
        <v>193</v>
      </c>
      <c r="K3" s="18">
        <v>195</v>
      </c>
      <c r="L3" s="18">
        <v>196</v>
      </c>
      <c r="M3" s="18">
        <v>197</v>
      </c>
      <c r="N3" s="21">
        <v>1.1599999999999999</v>
      </c>
      <c r="O3" s="21">
        <v>0.86</v>
      </c>
      <c r="P3" s="21">
        <v>0.73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">
      <c r="A4" s="18" t="s">
        <v>8</v>
      </c>
      <c r="B4" s="18">
        <v>357</v>
      </c>
      <c r="C4" s="18">
        <v>304</v>
      </c>
      <c r="D4" s="18">
        <v>312</v>
      </c>
      <c r="E4" s="18">
        <v>313</v>
      </c>
      <c r="F4" s="18">
        <v>320</v>
      </c>
      <c r="G4" s="18">
        <v>321</v>
      </c>
      <c r="H4" s="18">
        <v>333</v>
      </c>
      <c r="I4" s="18">
        <v>332</v>
      </c>
      <c r="J4" s="18">
        <v>331</v>
      </c>
      <c r="K4" s="18">
        <v>332</v>
      </c>
      <c r="L4" s="18">
        <v>332</v>
      </c>
      <c r="M4" s="18">
        <v>332</v>
      </c>
      <c r="N4" s="21">
        <v>0.85</v>
      </c>
      <c r="O4" s="21">
        <v>0.87</v>
      </c>
      <c r="P4" s="21">
        <v>0.93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18" t="s">
        <v>9</v>
      </c>
      <c r="B5" s="18">
        <v>266</v>
      </c>
      <c r="C5" s="18">
        <v>309</v>
      </c>
      <c r="D5" s="18">
        <v>249</v>
      </c>
      <c r="E5" s="18">
        <v>242</v>
      </c>
      <c r="F5" s="18">
        <v>246</v>
      </c>
      <c r="G5" s="18">
        <v>251</v>
      </c>
      <c r="H5" s="18">
        <v>248</v>
      </c>
      <c r="I5" s="18">
        <v>252</v>
      </c>
      <c r="J5" s="18">
        <v>259</v>
      </c>
      <c r="K5" s="18">
        <v>261</v>
      </c>
      <c r="L5" s="18">
        <v>263</v>
      </c>
      <c r="M5" s="18">
        <v>265</v>
      </c>
      <c r="N5" s="21">
        <v>1.1599999999999999</v>
      </c>
      <c r="O5" s="21">
        <v>0.94</v>
      </c>
      <c r="P5" s="21">
        <v>0.95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">
      <c r="A6" s="18" t="s">
        <v>10</v>
      </c>
      <c r="B6" s="18">
        <v>464</v>
      </c>
      <c r="C6" s="4"/>
      <c r="D6" s="18">
        <v>282</v>
      </c>
      <c r="E6" s="18">
        <v>279</v>
      </c>
      <c r="F6" s="18">
        <v>282</v>
      </c>
      <c r="G6" s="18">
        <v>288</v>
      </c>
      <c r="H6" s="18">
        <v>290</v>
      </c>
      <c r="I6" s="18">
        <v>288</v>
      </c>
      <c r="J6" s="18">
        <v>292</v>
      </c>
      <c r="K6" s="18">
        <v>293</v>
      </c>
      <c r="L6" s="18">
        <v>294</v>
      </c>
      <c r="M6" s="18">
        <v>294</v>
      </c>
      <c r="N6" s="21">
        <v>0</v>
      </c>
      <c r="O6" s="21">
        <v>0.61</v>
      </c>
      <c r="P6" s="21">
        <v>0.62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18" t="s">
        <v>11</v>
      </c>
      <c r="B7" s="18">
        <v>1619</v>
      </c>
      <c r="C7" s="18">
        <v>1305</v>
      </c>
      <c r="D7" s="18">
        <v>1278</v>
      </c>
      <c r="E7" s="18">
        <v>1253</v>
      </c>
      <c r="F7" s="18">
        <v>1255</v>
      </c>
      <c r="G7" s="18">
        <v>1259</v>
      </c>
      <c r="H7" s="18">
        <v>1272</v>
      </c>
      <c r="I7" s="18">
        <v>1272</v>
      </c>
      <c r="J7" s="18">
        <v>1283</v>
      </c>
      <c r="K7" s="18">
        <v>1290</v>
      </c>
      <c r="L7" s="18">
        <v>1294</v>
      </c>
      <c r="M7" s="18">
        <v>1297</v>
      </c>
      <c r="N7" s="21">
        <v>0.81</v>
      </c>
      <c r="O7" s="21">
        <v>0.79</v>
      </c>
      <c r="P7" s="21">
        <v>0.79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">
      <c r="A9" s="18" t="s">
        <v>12</v>
      </c>
      <c r="B9" s="18">
        <v>340</v>
      </c>
      <c r="C9" s="18">
        <v>342</v>
      </c>
      <c r="D9" s="18">
        <v>357</v>
      </c>
      <c r="E9" s="18">
        <v>358</v>
      </c>
      <c r="F9" s="18">
        <v>364</v>
      </c>
      <c r="G9" s="18">
        <v>369</v>
      </c>
      <c r="H9" s="18">
        <v>370</v>
      </c>
      <c r="I9" s="18">
        <v>365</v>
      </c>
      <c r="J9" s="18">
        <v>352</v>
      </c>
      <c r="K9" s="18">
        <v>349</v>
      </c>
      <c r="L9" s="18">
        <v>346</v>
      </c>
      <c r="M9" s="18">
        <v>344</v>
      </c>
      <c r="N9" s="21">
        <v>1.01</v>
      </c>
      <c r="O9" s="21">
        <v>1.05</v>
      </c>
      <c r="P9" s="21">
        <v>1.07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1" spans="1:26" ht="15" customHeight="1" x14ac:dyDescent="0.25">
      <c r="A11" s="26" t="s">
        <v>18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1"/>
  <sheetViews>
    <sheetView workbookViewId="0">
      <selection activeCell="R1" sqref="R1"/>
    </sheetView>
  </sheetViews>
  <sheetFormatPr baseColWidth="10" defaultColWidth="12.6640625" defaultRowHeight="15" customHeight="1" x14ac:dyDescent="0.15"/>
  <cols>
    <col min="17" max="17" width="7.6640625" customWidth="1"/>
    <col min="18" max="18" width="20.5" customWidth="1"/>
  </cols>
  <sheetData>
    <row r="1" spans="1:26" x14ac:dyDescent="0.2">
      <c r="A1" s="27" t="s">
        <v>0</v>
      </c>
      <c r="B1" s="28" t="s">
        <v>1</v>
      </c>
      <c r="C1" s="28">
        <v>2019</v>
      </c>
      <c r="D1" s="28">
        <v>2020</v>
      </c>
      <c r="E1" s="28">
        <v>2021</v>
      </c>
      <c r="F1" s="28">
        <v>2022</v>
      </c>
      <c r="G1" s="28">
        <v>2023</v>
      </c>
      <c r="H1" s="28">
        <v>2024</v>
      </c>
      <c r="I1" s="28">
        <v>2025</v>
      </c>
      <c r="J1" s="28">
        <v>2026</v>
      </c>
      <c r="K1" s="28">
        <v>2027</v>
      </c>
      <c r="L1" s="28">
        <v>2028</v>
      </c>
      <c r="M1" s="28">
        <v>2029</v>
      </c>
      <c r="N1" s="28" t="s">
        <v>16</v>
      </c>
      <c r="O1" s="27" t="s">
        <v>3</v>
      </c>
      <c r="P1" s="28" t="s">
        <v>5</v>
      </c>
      <c r="Q1" s="29"/>
      <c r="R1" s="30"/>
      <c r="S1" s="31"/>
      <c r="T1" s="32"/>
      <c r="U1" s="33"/>
      <c r="V1" s="33"/>
      <c r="W1" s="33"/>
      <c r="X1" s="33"/>
      <c r="Y1" s="33"/>
      <c r="Z1" s="33"/>
    </row>
    <row r="2" spans="1:26" x14ac:dyDescent="0.2">
      <c r="A2" s="34" t="s">
        <v>6</v>
      </c>
      <c r="B2" s="35">
        <v>266</v>
      </c>
      <c r="C2" s="35">
        <v>383</v>
      </c>
      <c r="D2" s="35">
        <v>202</v>
      </c>
      <c r="E2" s="35">
        <v>197</v>
      </c>
      <c r="F2" s="35">
        <v>193</v>
      </c>
      <c r="G2" s="35">
        <v>188</v>
      </c>
      <c r="H2" s="35">
        <v>191</v>
      </c>
      <c r="I2" s="35">
        <v>189</v>
      </c>
      <c r="J2" s="35">
        <v>188</v>
      </c>
      <c r="K2" s="35">
        <v>190</v>
      </c>
      <c r="L2" s="35">
        <v>192</v>
      </c>
      <c r="M2" s="35">
        <v>193</v>
      </c>
      <c r="N2" s="36">
        <v>1.44</v>
      </c>
      <c r="O2" s="36">
        <v>0.76</v>
      </c>
      <c r="P2" s="36">
        <v>0.71</v>
      </c>
      <c r="Q2" s="36"/>
      <c r="R2" s="37"/>
      <c r="S2" s="38"/>
      <c r="T2" s="38"/>
    </row>
    <row r="3" spans="1:26" x14ac:dyDescent="0.2">
      <c r="A3" s="34" t="s">
        <v>7</v>
      </c>
      <c r="B3" s="35">
        <v>266</v>
      </c>
      <c r="C3" s="35">
        <v>309</v>
      </c>
      <c r="D3" s="35">
        <v>230</v>
      </c>
      <c r="E3" s="35">
        <v>215</v>
      </c>
      <c r="F3" s="35">
        <v>205</v>
      </c>
      <c r="G3" s="35">
        <v>199</v>
      </c>
      <c r="H3" s="35">
        <v>195</v>
      </c>
      <c r="I3" s="35">
        <v>193</v>
      </c>
      <c r="J3" s="35">
        <v>193</v>
      </c>
      <c r="K3" s="35">
        <v>195</v>
      </c>
      <c r="L3" s="35">
        <v>196</v>
      </c>
      <c r="M3" s="35">
        <v>197</v>
      </c>
      <c r="N3" s="36">
        <v>1.1599999999999999</v>
      </c>
      <c r="O3" s="36">
        <v>0.86</v>
      </c>
      <c r="P3" s="36">
        <v>0.73</v>
      </c>
      <c r="Q3" s="36"/>
      <c r="R3" s="37"/>
      <c r="S3" s="38"/>
      <c r="T3" s="38"/>
    </row>
    <row r="4" spans="1:26" x14ac:dyDescent="0.2">
      <c r="A4" s="34" t="s">
        <v>8</v>
      </c>
      <c r="B4" s="35">
        <v>357</v>
      </c>
      <c r="C4" s="35">
        <v>304</v>
      </c>
      <c r="D4" s="35">
        <v>310</v>
      </c>
      <c r="E4" s="35">
        <v>310</v>
      </c>
      <c r="F4" s="35">
        <v>316</v>
      </c>
      <c r="G4" s="35">
        <v>316</v>
      </c>
      <c r="H4" s="35">
        <v>326</v>
      </c>
      <c r="I4" s="35">
        <v>321</v>
      </c>
      <c r="J4" s="35">
        <v>319</v>
      </c>
      <c r="K4" s="35">
        <v>319</v>
      </c>
      <c r="L4" s="35">
        <v>318</v>
      </c>
      <c r="M4" s="35">
        <v>317</v>
      </c>
      <c r="N4" s="36">
        <v>0.85</v>
      </c>
      <c r="O4" s="36">
        <v>0.87</v>
      </c>
      <c r="P4" s="36">
        <v>0.9</v>
      </c>
      <c r="Q4" s="36"/>
      <c r="R4" s="37"/>
      <c r="S4" s="38"/>
      <c r="T4" s="38"/>
    </row>
    <row r="5" spans="1:26" x14ac:dyDescent="0.2">
      <c r="A5" s="34" t="s">
        <v>9</v>
      </c>
      <c r="B5" s="35">
        <v>266</v>
      </c>
      <c r="C5" s="35">
        <v>309</v>
      </c>
      <c r="D5" s="35">
        <v>251</v>
      </c>
      <c r="E5" s="35">
        <v>245</v>
      </c>
      <c r="F5" s="35">
        <v>250</v>
      </c>
      <c r="G5" s="35">
        <v>256</v>
      </c>
      <c r="H5" s="35">
        <v>255</v>
      </c>
      <c r="I5" s="35">
        <v>263</v>
      </c>
      <c r="J5" s="35">
        <v>271</v>
      </c>
      <c r="K5" s="35">
        <v>274</v>
      </c>
      <c r="L5" s="35">
        <v>277</v>
      </c>
      <c r="M5" s="35">
        <v>280</v>
      </c>
      <c r="N5" s="36">
        <v>1.1599999999999999</v>
      </c>
      <c r="O5" s="36">
        <v>0.94</v>
      </c>
      <c r="P5" s="36">
        <v>0.99</v>
      </c>
      <c r="Q5" s="36"/>
      <c r="R5" s="37"/>
      <c r="S5" s="38"/>
      <c r="T5" s="38"/>
    </row>
    <row r="6" spans="1:26" x14ac:dyDescent="0.2">
      <c r="A6" s="34" t="s">
        <v>10</v>
      </c>
      <c r="B6" s="35">
        <v>464</v>
      </c>
      <c r="C6" s="24"/>
      <c r="D6" s="35">
        <v>285</v>
      </c>
      <c r="E6" s="35">
        <v>286</v>
      </c>
      <c r="F6" s="35">
        <v>291</v>
      </c>
      <c r="G6" s="35">
        <v>300</v>
      </c>
      <c r="H6" s="35">
        <v>305</v>
      </c>
      <c r="I6" s="35">
        <v>306</v>
      </c>
      <c r="J6" s="35">
        <v>312</v>
      </c>
      <c r="K6" s="35">
        <v>312</v>
      </c>
      <c r="L6" s="35">
        <v>311</v>
      </c>
      <c r="M6" s="35">
        <v>310</v>
      </c>
      <c r="N6" s="36">
        <v>0</v>
      </c>
      <c r="O6" s="36">
        <v>0.61</v>
      </c>
      <c r="P6" s="36">
        <v>0.66</v>
      </c>
      <c r="Q6" s="36"/>
      <c r="R6" s="37"/>
      <c r="S6" s="38"/>
      <c r="T6" s="38"/>
    </row>
    <row r="7" spans="1:26" x14ac:dyDescent="0.2">
      <c r="A7" s="39" t="s">
        <v>11</v>
      </c>
      <c r="B7" s="41">
        <v>1619</v>
      </c>
      <c r="C7" s="41">
        <v>1305</v>
      </c>
      <c r="D7" s="41">
        <v>1278</v>
      </c>
      <c r="E7" s="41">
        <v>1253</v>
      </c>
      <c r="F7" s="41">
        <v>1255</v>
      </c>
      <c r="G7" s="41">
        <v>1259</v>
      </c>
      <c r="H7" s="41">
        <v>1272</v>
      </c>
      <c r="I7" s="41">
        <v>1272</v>
      </c>
      <c r="J7" s="41">
        <v>1283</v>
      </c>
      <c r="K7" s="41">
        <v>1290</v>
      </c>
      <c r="L7" s="41">
        <v>1294</v>
      </c>
      <c r="M7" s="41">
        <v>1297</v>
      </c>
      <c r="N7" s="36">
        <v>0.81</v>
      </c>
      <c r="O7" s="36">
        <v>0.79</v>
      </c>
      <c r="P7" s="36">
        <v>0.79</v>
      </c>
      <c r="Q7" s="36"/>
      <c r="R7" s="42"/>
      <c r="S7" s="42"/>
      <c r="T7" s="45"/>
    </row>
    <row r="8" spans="1:26" x14ac:dyDescent="0.2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46"/>
      <c r="O8" s="23"/>
      <c r="P8" s="23"/>
      <c r="Q8" s="23"/>
      <c r="R8" s="42"/>
      <c r="S8" s="42"/>
      <c r="T8" s="45"/>
    </row>
    <row r="9" spans="1:26" x14ac:dyDescent="0.2">
      <c r="A9" s="34" t="s">
        <v>12</v>
      </c>
      <c r="B9" s="35">
        <v>340</v>
      </c>
      <c r="C9" s="35">
        <v>342</v>
      </c>
      <c r="D9" s="35">
        <v>357</v>
      </c>
      <c r="E9" s="35">
        <v>358</v>
      </c>
      <c r="F9" s="35">
        <v>364</v>
      </c>
      <c r="G9" s="35">
        <v>369</v>
      </c>
      <c r="H9" s="35">
        <v>370</v>
      </c>
      <c r="I9" s="35">
        <v>365</v>
      </c>
      <c r="J9" s="35">
        <v>352</v>
      </c>
      <c r="K9" s="35">
        <v>349</v>
      </c>
      <c r="L9" s="35">
        <v>346</v>
      </c>
      <c r="M9" s="35">
        <v>344</v>
      </c>
      <c r="N9" s="36">
        <v>1.01</v>
      </c>
      <c r="O9" s="36">
        <v>1.05</v>
      </c>
      <c r="P9" s="36">
        <v>1.07</v>
      </c>
      <c r="Q9" s="36"/>
      <c r="R9" s="42"/>
      <c r="S9" s="42"/>
      <c r="T9" s="45"/>
    </row>
    <row r="11" spans="1:26" ht="15" customHeight="1" x14ac:dyDescent="0.25">
      <c r="A11" s="26" t="s">
        <v>19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1"/>
  <sheetViews>
    <sheetView workbookViewId="0"/>
  </sheetViews>
  <sheetFormatPr baseColWidth="10" defaultColWidth="12.6640625" defaultRowHeight="15" customHeight="1" x14ac:dyDescent="0.15"/>
  <cols>
    <col min="17" max="17" width="7.6640625" customWidth="1"/>
    <col min="18" max="18" width="20.5" customWidth="1"/>
  </cols>
  <sheetData>
    <row r="1" spans="1:26" x14ac:dyDescent="0.2">
      <c r="A1" s="27" t="s">
        <v>0</v>
      </c>
      <c r="B1" s="28" t="s">
        <v>1</v>
      </c>
      <c r="C1" s="28">
        <v>2019</v>
      </c>
      <c r="D1" s="28">
        <v>2020</v>
      </c>
      <c r="E1" s="28">
        <v>2021</v>
      </c>
      <c r="F1" s="28">
        <v>2022</v>
      </c>
      <c r="G1" s="28">
        <v>2023</v>
      </c>
      <c r="H1" s="28">
        <v>2024</v>
      </c>
      <c r="I1" s="28">
        <v>2025</v>
      </c>
      <c r="J1" s="28">
        <v>2026</v>
      </c>
      <c r="K1" s="28">
        <v>2027</v>
      </c>
      <c r="L1" s="28">
        <v>2028</v>
      </c>
      <c r="M1" s="28">
        <v>2029</v>
      </c>
      <c r="N1" s="28" t="s">
        <v>16</v>
      </c>
      <c r="O1" s="27" t="s">
        <v>3</v>
      </c>
      <c r="P1" s="28" t="s">
        <v>5</v>
      </c>
      <c r="Q1" s="29"/>
      <c r="R1" s="40"/>
      <c r="S1" s="31"/>
      <c r="T1" s="32"/>
      <c r="U1" s="33"/>
      <c r="V1" s="33"/>
      <c r="W1" s="33"/>
      <c r="X1" s="33"/>
      <c r="Y1" s="33"/>
      <c r="Z1" s="33"/>
    </row>
    <row r="2" spans="1:26" x14ac:dyDescent="0.2">
      <c r="A2" s="34" t="s">
        <v>6</v>
      </c>
      <c r="B2" s="35">
        <v>266</v>
      </c>
      <c r="C2" s="35">
        <v>383</v>
      </c>
      <c r="D2" s="35">
        <v>204</v>
      </c>
      <c r="E2" s="35">
        <v>201</v>
      </c>
      <c r="F2" s="35">
        <v>199</v>
      </c>
      <c r="G2" s="35">
        <v>196</v>
      </c>
      <c r="H2" s="35">
        <v>201</v>
      </c>
      <c r="I2" s="35">
        <v>201</v>
      </c>
      <c r="J2" s="35">
        <v>202</v>
      </c>
      <c r="K2" s="35">
        <v>204</v>
      </c>
      <c r="L2" s="35">
        <v>206</v>
      </c>
      <c r="M2" s="35">
        <v>207</v>
      </c>
      <c r="N2" s="36">
        <v>1.44</v>
      </c>
      <c r="O2" s="36">
        <v>0.77</v>
      </c>
      <c r="P2" s="36">
        <v>0.76</v>
      </c>
      <c r="Q2" s="36"/>
      <c r="R2" s="43"/>
      <c r="S2" s="44"/>
      <c r="T2" s="44"/>
    </row>
    <row r="3" spans="1:26" x14ac:dyDescent="0.2">
      <c r="A3" s="34" t="s">
        <v>7</v>
      </c>
      <c r="B3" s="35">
        <v>266</v>
      </c>
      <c r="C3" s="35">
        <v>309</v>
      </c>
      <c r="D3" s="35">
        <v>230</v>
      </c>
      <c r="E3" s="35">
        <v>215</v>
      </c>
      <c r="F3" s="35">
        <v>205</v>
      </c>
      <c r="G3" s="35">
        <v>199</v>
      </c>
      <c r="H3" s="35">
        <v>195</v>
      </c>
      <c r="I3" s="35">
        <v>193</v>
      </c>
      <c r="J3" s="35">
        <v>193</v>
      </c>
      <c r="K3" s="35">
        <v>195</v>
      </c>
      <c r="L3" s="35">
        <v>196</v>
      </c>
      <c r="M3" s="35">
        <v>197</v>
      </c>
      <c r="N3" s="36">
        <v>1.1599999999999999</v>
      </c>
      <c r="O3" s="36">
        <v>0.86</v>
      </c>
      <c r="P3" s="36">
        <v>0.73</v>
      </c>
      <c r="Q3" s="36"/>
      <c r="R3" s="43"/>
      <c r="S3" s="44"/>
      <c r="T3" s="44"/>
    </row>
    <row r="4" spans="1:26" x14ac:dyDescent="0.2">
      <c r="A4" s="34" t="s">
        <v>8</v>
      </c>
      <c r="B4" s="35">
        <v>357</v>
      </c>
      <c r="C4" s="35">
        <v>304</v>
      </c>
      <c r="D4" s="35">
        <v>310</v>
      </c>
      <c r="E4" s="35">
        <v>310</v>
      </c>
      <c r="F4" s="35">
        <v>316</v>
      </c>
      <c r="G4" s="35">
        <v>316</v>
      </c>
      <c r="H4" s="35">
        <v>326</v>
      </c>
      <c r="I4" s="35">
        <v>321</v>
      </c>
      <c r="J4" s="35">
        <v>319</v>
      </c>
      <c r="K4" s="35">
        <v>319</v>
      </c>
      <c r="L4" s="35">
        <v>318</v>
      </c>
      <c r="M4" s="35">
        <v>317</v>
      </c>
      <c r="N4" s="36">
        <v>0.85</v>
      </c>
      <c r="O4" s="36">
        <v>0.87</v>
      </c>
      <c r="P4" s="36">
        <v>0.9</v>
      </c>
      <c r="Q4" s="36"/>
      <c r="R4" s="43"/>
      <c r="S4" s="44"/>
      <c r="T4" s="44"/>
    </row>
    <row r="5" spans="1:26" x14ac:dyDescent="0.2">
      <c r="A5" s="34" t="s">
        <v>9</v>
      </c>
      <c r="B5" s="35">
        <v>266</v>
      </c>
      <c r="C5" s="35">
        <v>309</v>
      </c>
      <c r="D5" s="35">
        <v>249</v>
      </c>
      <c r="E5" s="35">
        <v>241</v>
      </c>
      <c r="F5" s="35">
        <v>244</v>
      </c>
      <c r="G5" s="35">
        <v>248</v>
      </c>
      <c r="H5" s="35">
        <v>245</v>
      </c>
      <c r="I5" s="35">
        <v>251</v>
      </c>
      <c r="J5" s="35">
        <v>257</v>
      </c>
      <c r="K5" s="35">
        <v>260</v>
      </c>
      <c r="L5" s="35">
        <v>263</v>
      </c>
      <c r="M5" s="35">
        <v>266</v>
      </c>
      <c r="N5" s="36">
        <v>1.1599999999999999</v>
      </c>
      <c r="O5" s="36">
        <v>0.94</v>
      </c>
      <c r="P5" s="36">
        <v>0.94</v>
      </c>
      <c r="Q5" s="36"/>
      <c r="R5" s="43"/>
      <c r="S5" s="44"/>
      <c r="T5" s="44"/>
    </row>
    <row r="6" spans="1:26" x14ac:dyDescent="0.2">
      <c r="A6" s="34" t="s">
        <v>10</v>
      </c>
      <c r="B6" s="35">
        <v>464</v>
      </c>
      <c r="C6" s="24"/>
      <c r="D6" s="35">
        <v>285</v>
      </c>
      <c r="E6" s="35">
        <v>286</v>
      </c>
      <c r="F6" s="35">
        <v>291</v>
      </c>
      <c r="G6" s="35">
        <v>300</v>
      </c>
      <c r="H6" s="35">
        <v>305</v>
      </c>
      <c r="I6" s="35">
        <v>306</v>
      </c>
      <c r="J6" s="35">
        <v>312</v>
      </c>
      <c r="K6" s="35">
        <v>312</v>
      </c>
      <c r="L6" s="35">
        <v>311</v>
      </c>
      <c r="M6" s="35">
        <v>310</v>
      </c>
      <c r="N6" s="36">
        <v>0</v>
      </c>
      <c r="O6" s="36">
        <v>0.61</v>
      </c>
      <c r="P6" s="36">
        <v>0.66</v>
      </c>
      <c r="Q6" s="36"/>
      <c r="R6" s="43"/>
      <c r="S6" s="44"/>
      <c r="T6" s="44"/>
    </row>
    <row r="7" spans="1:26" x14ac:dyDescent="0.2">
      <c r="A7" s="39" t="s">
        <v>11</v>
      </c>
      <c r="B7" s="41">
        <v>1619</v>
      </c>
      <c r="C7" s="41">
        <v>1305</v>
      </c>
      <c r="D7" s="41">
        <v>1278</v>
      </c>
      <c r="E7" s="41">
        <v>1253</v>
      </c>
      <c r="F7" s="41">
        <v>1255</v>
      </c>
      <c r="G7" s="41">
        <v>1259</v>
      </c>
      <c r="H7" s="41">
        <v>1272</v>
      </c>
      <c r="I7" s="41">
        <v>1272</v>
      </c>
      <c r="J7" s="41">
        <v>1283</v>
      </c>
      <c r="K7" s="41">
        <v>1290</v>
      </c>
      <c r="L7" s="41">
        <v>1294</v>
      </c>
      <c r="M7" s="41">
        <v>1297</v>
      </c>
      <c r="N7" s="36">
        <v>0.81</v>
      </c>
      <c r="O7" s="36">
        <v>0.79</v>
      </c>
      <c r="P7" s="36">
        <v>0.79</v>
      </c>
      <c r="Q7" s="36"/>
      <c r="R7" s="42"/>
      <c r="S7" s="42"/>
      <c r="T7" s="45"/>
    </row>
    <row r="8" spans="1:26" x14ac:dyDescent="0.2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46"/>
      <c r="O8" s="23"/>
      <c r="P8" s="23"/>
      <c r="Q8" s="23"/>
      <c r="R8" s="42"/>
      <c r="S8" s="42"/>
      <c r="T8" s="45"/>
    </row>
    <row r="9" spans="1:26" x14ac:dyDescent="0.2">
      <c r="A9" s="34" t="s">
        <v>12</v>
      </c>
      <c r="B9" s="35">
        <v>340</v>
      </c>
      <c r="C9" s="35">
        <v>342</v>
      </c>
      <c r="D9" s="35">
        <v>357</v>
      </c>
      <c r="E9" s="35">
        <v>358</v>
      </c>
      <c r="F9" s="35">
        <v>364</v>
      </c>
      <c r="G9" s="35">
        <v>369</v>
      </c>
      <c r="H9" s="35">
        <v>370</v>
      </c>
      <c r="I9" s="35">
        <v>365</v>
      </c>
      <c r="J9" s="35">
        <v>352</v>
      </c>
      <c r="K9" s="35">
        <v>349</v>
      </c>
      <c r="L9" s="35">
        <v>346</v>
      </c>
      <c r="M9" s="35">
        <v>344</v>
      </c>
      <c r="N9" s="36">
        <v>1.01</v>
      </c>
      <c r="O9" s="36">
        <v>1.05</v>
      </c>
      <c r="P9" s="36">
        <v>1.07</v>
      </c>
      <c r="Q9" s="36"/>
      <c r="R9" s="42"/>
      <c r="S9" s="42"/>
      <c r="T9" s="45"/>
    </row>
    <row r="11" spans="1:26" x14ac:dyDescent="0.2">
      <c r="A11" s="47" t="s">
        <v>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ScenarioA</vt:lpstr>
      <vt:lpstr>ScenarioB</vt:lpstr>
      <vt:lpstr>ScenarioC</vt:lpstr>
      <vt:lpstr>ScenarioD</vt:lpstr>
      <vt:lpstr>ScenarioE</vt:lpstr>
      <vt:lpstr>ScenarioF</vt:lpstr>
      <vt:lpstr>ScenarioG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Uyl</dc:creator>
  <cp:lastModifiedBy>Microsoft Office User</cp:lastModifiedBy>
  <dcterms:created xsi:type="dcterms:W3CDTF">2019-10-17T14:47:38Z</dcterms:created>
  <dcterms:modified xsi:type="dcterms:W3CDTF">2020-01-07T20:19:16Z</dcterms:modified>
</cp:coreProperties>
</file>